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External Drive\Temp\"/>
    </mc:Choice>
  </mc:AlternateContent>
  <bookViews>
    <workbookView xWindow="0" yWindow="0" windowWidth="25125" windowHeight="11835"/>
  </bookViews>
  <sheets>
    <sheet name="202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N24" i="2" l="1"/>
  <c r="N42" i="2"/>
  <c r="C47" i="2" l="1"/>
  <c r="D47" i="2"/>
  <c r="E47" i="2"/>
  <c r="F47" i="2"/>
  <c r="G47" i="2"/>
  <c r="H47" i="2"/>
  <c r="I47" i="2"/>
  <c r="J47" i="2"/>
  <c r="K4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7" i="2" l="1"/>
  <c r="L47" i="2"/>
  <c r="M47" i="2"/>
  <c r="B47" i="2"/>
</calcChain>
</file>

<file path=xl/sharedStrings.xml><?xml version="1.0" encoding="utf-8"?>
<sst xmlns="http://schemas.openxmlformats.org/spreadsheetml/2006/main" count="59" uniqueCount="59">
  <si>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</si>
  <si>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</si>
  <si>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</si>
  <si>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</si>
  <si>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</si>
  <si>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</si>
  <si>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</si>
  <si>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</si>
  <si>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</si>
  <si>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</si>
  <si>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</si>
  <si>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</si>
  <si>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</si>
  <si>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</si>
  <si>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</si>
  <si>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</si>
  <si>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</si>
  <si>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</si>
  <si>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</si>
  <si>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</si>
  <si>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</si>
  <si>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</si>
  <si>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</si>
  <si>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</si>
  <si>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</si>
  <si>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</si>
  <si>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</si>
  <si>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</si>
  <si>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</si>
  <si>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</si>
  <si>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</si>
  <si>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</si>
  <si>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</si>
  <si>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</si>
  <si>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</si>
  <si>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</si>
  <si>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</si>
  <si>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</si>
  <si>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</si>
  <si>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</si>
  <si>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</si>
  <si>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</si>
  <si>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</si>
  <si>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</si>
  <si>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</si>
  <si>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Lost Creek State Park</t>
  </si>
  <si>
    <t>UtahRaptor State Park</t>
  </si>
  <si>
    <t>July 2023</t>
  </si>
  <si>
    <t>Aug 2023</t>
  </si>
  <si>
    <t>Sept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</si>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</sst>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0" fontId="6" fillId="0" borderId="0" xfId="2" applyNumberFormat="1" applyFont="1"/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S21" sqref="S21"/>
    </sheetView>
  </sheetViews>
  <sheetFormatPr defaultColWidth="9.140625" defaultRowHeight="12" x14ac:dyDescent="0.2"/>
  <cols>
    <col min="1" max="1" width="35.140625" style="7" bestFit="1" customWidth="1"/>
    <col min="2" max="3" width="9" style="7" bestFit="1" customWidth="1"/>
    <col min="4" max="4" width="8.28515625" style="7" bestFit="1" customWidth="1"/>
    <col min="5" max="5" width="9" style="7" bestFit="1" customWidth="1"/>
    <col min="6" max="7" width="7.7109375" style="7" bestFit="1" customWidth="1"/>
    <col min="8" max="9" width="7.5703125" style="7" bestFit="1" customWidth="1"/>
    <col min="10" max="10" width="9.140625" style="7" bestFit="1" customWidth="1"/>
    <col min="11" max="11" width="8.7109375" style="7" bestFit="1" customWidth="1"/>
    <col min="12" max="12" width="8.140625" style="7" bestFit="1" customWidth="1"/>
    <col min="13" max="13" width="7.7109375" style="7" bestFit="1" customWidth="1"/>
    <col min="14" max="14" width="9" style="14" bestFit="1" customWidth="1"/>
    <col min="15" max="15" width="9.140625" style="7" hidden="1" customWidth="1"/>
    <col min="16" max="16384" width="9.140625" style="7"/>
  </cols>
  <sheetData>
    <row r="1" spans="1:14" x14ac:dyDescent="0.2">
      <c r="A1" s="1" t="s">
        <v>27</v>
      </c>
      <c r="B1" s="2" t="s">
        <v>47</v>
      </c>
      <c r="C1" s="3" t="s">
        <v>48</v>
      </c>
      <c r="D1" s="2" t="s">
        <v>49</v>
      </c>
      <c r="E1" s="3" t="s">
        <v>50</v>
      </c>
      <c r="F1" s="2" t="s">
        <v>51</v>
      </c>
      <c r="G1" s="3" t="s">
        <v>52</v>
      </c>
      <c r="H1" s="2" t="s">
        <v>53</v>
      </c>
      <c r="I1" s="3" t="s">
        <v>54</v>
      </c>
      <c r="J1" s="5" t="s">
        <v>55</v>
      </c>
      <c r="K1" s="5" t="s">
        <v>56</v>
      </c>
      <c r="L1" s="3" t="s">
        <v>57</v>
      </c>
      <c r="M1" s="3" t="s">
        <v>58</v>
      </c>
      <c r="N1" s="1" t="s">
        <v>28</v>
      </c>
    </row>
    <row r="2" spans="1:14" x14ac:dyDescent="0.2">
      <c r="A2" s="10" t="s">
        <v>29</v>
      </c>
      <c r="B2" s="11">
        <v>1380.6429420614729</v>
      </c>
      <c r="C2" s="11">
        <v>1116</v>
      </c>
      <c r="D2" s="11">
        <v>1173.5263769571743</v>
      </c>
      <c r="E2" s="17">
        <v>5527</v>
      </c>
      <c r="F2" s="11">
        <v>672.19750571940256</v>
      </c>
      <c r="G2" s="11">
        <v>1247.0714798755021</v>
      </c>
      <c r="H2" s="11"/>
      <c r="I2" s="11"/>
      <c r="J2" s="11"/>
      <c r="K2" s="11"/>
      <c r="L2" s="11"/>
      <c r="M2" s="11"/>
      <c r="N2" s="15">
        <f>SUM(B2:M2)</f>
        <v>11116.438304613552</v>
      </c>
    </row>
    <row r="3" spans="1:14" x14ac:dyDescent="0.2">
      <c r="A3" s="10" t="s">
        <v>7</v>
      </c>
      <c r="B3" s="11">
        <v>83432.478651068464</v>
      </c>
      <c r="C3" s="11">
        <v>77574</v>
      </c>
      <c r="D3" s="11">
        <v>71232.749919698181</v>
      </c>
      <c r="E3" s="17">
        <v>73567</v>
      </c>
      <c r="F3" s="11">
        <v>49247.789373298416</v>
      </c>
      <c r="G3" s="11">
        <v>31194.043521055573</v>
      </c>
      <c r="H3" s="11"/>
      <c r="I3" s="11"/>
      <c r="J3" s="11"/>
      <c r="K3" s="11"/>
      <c r="L3" s="11"/>
      <c r="M3" s="11"/>
      <c r="N3" s="15">
        <f t="shared" ref="N3:N45" si="0">SUM(B3:M3)</f>
        <v>386248.06146512064</v>
      </c>
    </row>
    <row r="4" spans="1:14" x14ac:dyDescent="0.2">
      <c r="A4" s="10" t="s">
        <v>8</v>
      </c>
      <c r="B4" s="11">
        <v>215082.83502905053</v>
      </c>
      <c r="C4" s="11">
        <v>164800</v>
      </c>
      <c r="D4" s="11">
        <v>23710.452948974762</v>
      </c>
      <c r="E4" s="17">
        <v>13701</v>
      </c>
      <c r="F4" s="11">
        <v>3796.3538291529076</v>
      </c>
      <c r="G4" s="11">
        <v>5300.0537894708841</v>
      </c>
      <c r="H4" s="11"/>
      <c r="I4" s="11"/>
      <c r="J4" s="11"/>
      <c r="K4" s="11"/>
      <c r="L4" s="11"/>
      <c r="M4" s="11"/>
      <c r="N4" s="15">
        <f t="shared" si="0"/>
        <v>426390.69559664902</v>
      </c>
    </row>
    <row r="5" spans="1:14" x14ac:dyDescent="0.2">
      <c r="A5" s="10" t="s">
        <v>30</v>
      </c>
      <c r="B5" s="11">
        <v>1431.9298269820329</v>
      </c>
      <c r="C5" s="11">
        <v>1946</v>
      </c>
      <c r="D5" s="11">
        <v>321.23904245192108</v>
      </c>
      <c r="E5" s="17">
        <v>1853</v>
      </c>
      <c r="F5" s="11">
        <v>194.50392594279563</v>
      </c>
      <c r="G5" s="11">
        <v>134.60088851054775</v>
      </c>
      <c r="H5" s="11"/>
      <c r="I5" s="11"/>
      <c r="J5" s="11"/>
      <c r="K5" s="11"/>
      <c r="L5" s="11"/>
      <c r="M5" s="11"/>
      <c r="N5" s="15">
        <f t="shared" si="0"/>
        <v>5881.273683887297</v>
      </c>
    </row>
    <row r="6" spans="1:14" x14ac:dyDescent="0.2">
      <c r="A6" s="10" t="s">
        <v>31</v>
      </c>
      <c r="B6" s="11">
        <v>18204.792671401949</v>
      </c>
      <c r="C6" s="11">
        <v>16566</v>
      </c>
      <c r="D6" s="11">
        <v>7997.8482850451728</v>
      </c>
      <c r="E6" s="17">
        <v>35053</v>
      </c>
      <c r="F6" s="11">
        <v>17616.210494715375</v>
      </c>
      <c r="G6" s="11">
        <v>6623.0539756856697</v>
      </c>
      <c r="H6" s="11"/>
      <c r="I6" s="11"/>
      <c r="J6" s="11"/>
      <c r="K6" s="11"/>
      <c r="L6" s="11"/>
      <c r="M6" s="11"/>
      <c r="N6" s="15">
        <f t="shared" si="0"/>
        <v>102060.90542684817</v>
      </c>
    </row>
    <row r="7" spans="1:14" x14ac:dyDescent="0.2">
      <c r="A7" s="10" t="s">
        <v>13</v>
      </c>
      <c r="B7" s="11">
        <v>85386.508966541791</v>
      </c>
      <c r="C7" s="11">
        <v>89735</v>
      </c>
      <c r="D7" s="11">
        <v>58436.39343802743</v>
      </c>
      <c r="E7" s="17">
        <v>195049</v>
      </c>
      <c r="F7" s="11">
        <v>74122.120462003499</v>
      </c>
      <c r="G7" s="11">
        <v>19685.092335931473</v>
      </c>
      <c r="H7" s="11"/>
      <c r="I7" s="11"/>
      <c r="J7" s="11"/>
      <c r="K7" s="11"/>
      <c r="L7" s="11"/>
      <c r="M7" s="11"/>
      <c r="N7" s="15">
        <f t="shared" si="0"/>
        <v>522414.11520250421</v>
      </c>
    </row>
    <row r="8" spans="1:14" x14ac:dyDescent="0.2">
      <c r="A8" s="10" t="s">
        <v>0</v>
      </c>
      <c r="B8" s="11">
        <v>234146.17015402266</v>
      </c>
      <c r="C8" s="11">
        <v>141759</v>
      </c>
      <c r="D8" s="11">
        <v>14524.020206857482</v>
      </c>
      <c r="E8" s="17">
        <v>49619</v>
      </c>
      <c r="F8" s="11">
        <v>2125.4340922971815</v>
      </c>
      <c r="G8" s="11">
        <v>2257.1533611768773</v>
      </c>
      <c r="H8" s="11"/>
      <c r="I8" s="11"/>
      <c r="J8" s="11"/>
      <c r="K8" s="11"/>
      <c r="L8" s="11"/>
      <c r="M8" s="11"/>
      <c r="N8" s="15">
        <f t="shared" si="0"/>
        <v>444430.77781435417</v>
      </c>
    </row>
    <row r="9" spans="1:14" x14ac:dyDescent="0.2">
      <c r="A9" s="10" t="s">
        <v>1</v>
      </c>
      <c r="B9" s="11">
        <v>83565.824551861922</v>
      </c>
      <c r="C9" s="11">
        <v>55371</v>
      </c>
      <c r="D9" s="11">
        <v>4853.7211570469954</v>
      </c>
      <c r="E9" s="17">
        <v>13880</v>
      </c>
      <c r="F9" s="11">
        <v>2378.3899752590555</v>
      </c>
      <c r="G9" s="11">
        <v>3065.9091271846983</v>
      </c>
      <c r="H9" s="11"/>
      <c r="I9" s="11"/>
      <c r="J9" s="11"/>
      <c r="K9" s="11"/>
      <c r="L9" s="11"/>
      <c r="M9" s="11"/>
      <c r="N9" s="15">
        <f t="shared" si="0"/>
        <v>163114.84481135264</v>
      </c>
    </row>
    <row r="10" spans="1:14" x14ac:dyDescent="0.2">
      <c r="A10" s="10" t="s">
        <v>32</v>
      </c>
      <c r="B10" s="11">
        <v>46856.723801121952</v>
      </c>
      <c r="C10" s="11">
        <v>31582</v>
      </c>
      <c r="D10" s="11">
        <v>5918.8293571766462</v>
      </c>
      <c r="E10" s="17">
        <v>8739</v>
      </c>
      <c r="F10" s="11">
        <v>705.45465367853342</v>
      </c>
      <c r="G10" s="11">
        <v>959.46274374185316</v>
      </c>
      <c r="H10" s="11"/>
      <c r="I10" s="11"/>
      <c r="J10" s="11"/>
      <c r="K10" s="11"/>
      <c r="L10" s="11"/>
      <c r="M10" s="11"/>
      <c r="N10" s="15">
        <f t="shared" si="0"/>
        <v>94761.470555718988</v>
      </c>
    </row>
    <row r="11" spans="1:14" x14ac:dyDescent="0.2">
      <c r="A11" s="10" t="s">
        <v>14</v>
      </c>
      <c r="B11" s="11">
        <v>571.33589801503751</v>
      </c>
      <c r="C11" s="11">
        <v>712</v>
      </c>
      <c r="D11" s="11">
        <v>708.73363740955085</v>
      </c>
      <c r="E11" s="17">
        <v>2533</v>
      </c>
      <c r="F11" s="11">
        <v>764.9144030600097</v>
      </c>
      <c r="G11" s="11">
        <v>272.65308185469928</v>
      </c>
      <c r="H11" s="11"/>
      <c r="I11" s="11"/>
      <c r="J11" s="11"/>
      <c r="K11" s="11"/>
      <c r="L11" s="11"/>
      <c r="M11" s="11"/>
      <c r="N11" s="15">
        <f t="shared" si="0"/>
        <v>5562.6370203392971</v>
      </c>
    </row>
    <row r="12" spans="1:14" x14ac:dyDescent="0.2">
      <c r="A12" s="10" t="s">
        <v>33</v>
      </c>
      <c r="B12" s="11">
        <v>7706.3673281633328</v>
      </c>
      <c r="C12" s="11">
        <v>6543</v>
      </c>
      <c r="D12" s="11">
        <v>4721.210052035578</v>
      </c>
      <c r="E12" s="17">
        <v>24746</v>
      </c>
      <c r="F12" s="11">
        <v>5547.8969550004658</v>
      </c>
      <c r="G12" s="11">
        <v>555.66007821020992</v>
      </c>
      <c r="H12" s="11"/>
      <c r="I12" s="11"/>
      <c r="J12" s="11"/>
      <c r="K12" s="11"/>
      <c r="L12" s="11"/>
      <c r="M12" s="11"/>
      <c r="N12" s="15">
        <f t="shared" si="0"/>
        <v>49820.134413409593</v>
      </c>
    </row>
    <row r="13" spans="1:14" x14ac:dyDescent="0.2">
      <c r="A13" s="10" t="s">
        <v>21</v>
      </c>
      <c r="B13" s="11">
        <v>5245.6225896748683</v>
      </c>
      <c r="C13" s="11">
        <v>5120</v>
      </c>
      <c r="D13" s="11">
        <v>2290.8359214852621</v>
      </c>
      <c r="E13" s="17">
        <v>10542</v>
      </c>
      <c r="F13" s="11">
        <v>1451.2210018529829</v>
      </c>
      <c r="G13" s="11">
        <v>731.67662472400309</v>
      </c>
      <c r="H13" s="11"/>
      <c r="I13" s="11"/>
      <c r="J13" s="11"/>
      <c r="K13" s="11"/>
      <c r="L13" s="11"/>
      <c r="M13" s="11"/>
      <c r="N13" s="15">
        <f t="shared" si="0"/>
        <v>25381.356137737122</v>
      </c>
    </row>
    <row r="14" spans="1:14" x14ac:dyDescent="0.2">
      <c r="A14" s="10" t="s">
        <v>15</v>
      </c>
      <c r="B14" s="11">
        <v>23407.334277743546</v>
      </c>
      <c r="C14" s="11">
        <v>22190</v>
      </c>
      <c r="D14" s="11">
        <v>24979.347166659853</v>
      </c>
      <c r="E14" s="17">
        <v>47613</v>
      </c>
      <c r="F14" s="11">
        <v>24140.658248879412</v>
      </c>
      <c r="G14" s="11">
        <v>5820.0503844005216</v>
      </c>
      <c r="H14" s="11"/>
      <c r="I14" s="11"/>
      <c r="J14" s="11"/>
      <c r="K14" s="11"/>
      <c r="L14" s="11"/>
      <c r="M14" s="11"/>
      <c r="N14" s="15">
        <f t="shared" si="0"/>
        <v>148150.39007768335</v>
      </c>
    </row>
    <row r="15" spans="1:14" x14ac:dyDescent="0.2">
      <c r="A15" s="10" t="s">
        <v>34</v>
      </c>
      <c r="B15" s="11">
        <v>5622.0683249917784</v>
      </c>
      <c r="C15" s="11">
        <v>4835</v>
      </c>
      <c r="D15" s="11">
        <v>6277.2116639120704</v>
      </c>
      <c r="E15" s="17">
        <v>10729</v>
      </c>
      <c r="F15" s="11">
        <v>1630.60804235981</v>
      </c>
      <c r="G15" s="11">
        <v>770.79141283817933</v>
      </c>
      <c r="H15" s="11"/>
      <c r="I15" s="11"/>
      <c r="J15" s="11"/>
      <c r="K15" s="11"/>
      <c r="L15" s="11"/>
      <c r="M15" s="11"/>
      <c r="N15" s="15">
        <f t="shared" si="0"/>
        <v>29864.679444101839</v>
      </c>
    </row>
    <row r="16" spans="1:14" x14ac:dyDescent="0.2">
      <c r="A16" s="10" t="s">
        <v>35</v>
      </c>
      <c r="B16" s="11">
        <v>27516.439497578805</v>
      </c>
      <c r="C16" s="11">
        <v>24119</v>
      </c>
      <c r="D16" s="11">
        <v>12321.525022046499</v>
      </c>
      <c r="E16" s="17">
        <v>20863</v>
      </c>
      <c r="F16" s="11">
        <v>7994.8168109025792</v>
      </c>
      <c r="G16" s="11">
        <v>6070.8452023090631</v>
      </c>
      <c r="H16" s="11"/>
      <c r="I16" s="11"/>
      <c r="J16" s="11"/>
      <c r="K16" s="11"/>
      <c r="L16" s="11"/>
      <c r="M16" s="11"/>
      <c r="N16" s="15">
        <f t="shared" si="0"/>
        <v>98885.626532836948</v>
      </c>
    </row>
    <row r="17" spans="1:14" x14ac:dyDescent="0.2">
      <c r="A17" s="10" t="s">
        <v>16</v>
      </c>
      <c r="B17" s="11">
        <v>5588</v>
      </c>
      <c r="C17" s="11">
        <v>10397</v>
      </c>
      <c r="D17" s="11">
        <v>1089</v>
      </c>
      <c r="E17" s="17">
        <v>20508</v>
      </c>
      <c r="F17" s="11">
        <v>2212</v>
      </c>
      <c r="G17" s="11">
        <v>464</v>
      </c>
      <c r="H17" s="11"/>
      <c r="I17" s="11"/>
      <c r="J17" s="11"/>
      <c r="K17" s="11"/>
      <c r="L17" s="11"/>
      <c r="M17" s="11"/>
      <c r="N17" s="15">
        <f t="shared" si="0"/>
        <v>40258</v>
      </c>
    </row>
    <row r="18" spans="1:14" x14ac:dyDescent="0.2">
      <c r="A18" s="10" t="s">
        <v>36</v>
      </c>
      <c r="B18" s="11">
        <v>13455.6271277581</v>
      </c>
      <c r="C18" s="11">
        <v>11282</v>
      </c>
      <c r="D18" s="11">
        <v>2695.3963405731502</v>
      </c>
      <c r="E18" s="17">
        <v>11920</v>
      </c>
      <c r="F18" s="11">
        <v>4476.6136737714933</v>
      </c>
      <c r="G18" s="11">
        <v>1543.8836955654278</v>
      </c>
      <c r="H18" s="11"/>
      <c r="I18" s="11"/>
      <c r="J18" s="11"/>
      <c r="K18" s="11"/>
      <c r="L18" s="11"/>
      <c r="M18" s="11"/>
      <c r="N18" s="15">
        <f t="shared" si="0"/>
        <v>45373.520837668169</v>
      </c>
    </row>
    <row r="19" spans="1:14" x14ac:dyDescent="0.2">
      <c r="A19" s="10" t="s">
        <v>17</v>
      </c>
      <c r="B19" s="11">
        <v>12212.433037283727</v>
      </c>
      <c r="C19" s="11">
        <v>7945</v>
      </c>
      <c r="D19" s="11">
        <v>1325.1110501141745</v>
      </c>
      <c r="E19" s="17">
        <v>3382</v>
      </c>
      <c r="F19" s="11">
        <v>144.1143078229004</v>
      </c>
      <c r="G19" s="11">
        <v>150.70697773403208</v>
      </c>
      <c r="H19" s="11"/>
      <c r="I19" s="11"/>
      <c r="J19" s="11"/>
      <c r="K19" s="11"/>
      <c r="L19" s="11"/>
      <c r="M19" s="11"/>
      <c r="N19" s="15">
        <f t="shared" si="0"/>
        <v>25159.365372954835</v>
      </c>
    </row>
    <row r="20" spans="1:14" x14ac:dyDescent="0.2">
      <c r="A20" s="10" t="s">
        <v>9</v>
      </c>
      <c r="B20" s="11">
        <v>46960.323308661485</v>
      </c>
      <c r="C20" s="11">
        <v>28900</v>
      </c>
      <c r="D20" s="11">
        <v>3771.547132787086</v>
      </c>
      <c r="E20" s="17">
        <v>8809</v>
      </c>
      <c r="F20" s="11">
        <v>418.2338303951305</v>
      </c>
      <c r="G20" s="11">
        <v>1011.2323162459099</v>
      </c>
      <c r="H20" s="11"/>
      <c r="I20" s="11"/>
      <c r="J20" s="11"/>
      <c r="K20" s="11"/>
      <c r="L20" s="11"/>
      <c r="M20" s="11"/>
      <c r="N20" s="15">
        <f t="shared" si="0"/>
        <v>89870.336588089616</v>
      </c>
    </row>
    <row r="21" spans="1:14" x14ac:dyDescent="0.2">
      <c r="A21" s="10" t="s">
        <v>37</v>
      </c>
      <c r="B21" s="11">
        <v>1741.7026119022148</v>
      </c>
      <c r="C21" s="11">
        <v>1509</v>
      </c>
      <c r="D21" s="11">
        <v>470.81597159359683</v>
      </c>
      <c r="E21" s="17">
        <v>2094</v>
      </c>
      <c r="F21" s="11">
        <v>651.03386610904647</v>
      </c>
      <c r="G21" s="11">
        <v>1117.0723311430927</v>
      </c>
      <c r="H21" s="11"/>
      <c r="I21" s="11"/>
      <c r="J21" s="11"/>
      <c r="K21" s="11"/>
      <c r="L21" s="11"/>
      <c r="M21" s="11"/>
      <c r="N21" s="15">
        <f t="shared" si="0"/>
        <v>7583.6247807479513</v>
      </c>
    </row>
    <row r="22" spans="1:14" x14ac:dyDescent="0.2">
      <c r="A22" s="10" t="s">
        <v>2</v>
      </c>
      <c r="B22" s="11">
        <v>285143.79704363062</v>
      </c>
      <c r="C22" s="11">
        <v>177826</v>
      </c>
      <c r="D22" s="11">
        <v>24072.850743740837</v>
      </c>
      <c r="E22" s="17">
        <v>74677</v>
      </c>
      <c r="F22" s="11">
        <v>6614.1412744174495</v>
      </c>
      <c r="G22" s="11">
        <v>5438.1059828150355</v>
      </c>
      <c r="H22" s="11"/>
      <c r="I22" s="11"/>
      <c r="J22" s="11"/>
      <c r="K22" s="11"/>
      <c r="L22" s="11"/>
      <c r="M22" s="11"/>
      <c r="N22" s="15">
        <f t="shared" si="0"/>
        <v>573771.89504460385</v>
      </c>
    </row>
    <row r="23" spans="1:14" x14ac:dyDescent="0.2">
      <c r="A23" s="10" t="s">
        <v>22</v>
      </c>
      <c r="B23" s="11">
        <v>11544.677795618038</v>
      </c>
      <c r="C23" s="11">
        <v>10005</v>
      </c>
      <c r="D23" s="11">
        <v>6565.3229301111369</v>
      </c>
      <c r="E23" s="17">
        <v>34170</v>
      </c>
      <c r="F23" s="11">
        <v>9677.8300561070791</v>
      </c>
      <c r="G23" s="11">
        <v>1606.007182570296</v>
      </c>
      <c r="H23" s="11"/>
      <c r="I23" s="11"/>
      <c r="J23" s="11"/>
      <c r="K23" s="11"/>
      <c r="L23" s="11"/>
      <c r="M23" s="11"/>
      <c r="N23" s="15">
        <f t="shared" si="0"/>
        <v>73568.837964406543</v>
      </c>
    </row>
    <row r="24" spans="1:14" x14ac:dyDescent="0.2">
      <c r="A24" s="10" t="s">
        <v>45</v>
      </c>
      <c r="B24" s="11">
        <v>5083.5560333258991</v>
      </c>
      <c r="C24" s="11">
        <v>4286</v>
      </c>
      <c r="D24" s="11">
        <v>1864.1903182288045</v>
      </c>
      <c r="E24" s="18">
        <v>763</v>
      </c>
      <c r="F24" s="11">
        <v>599.63645562675333</v>
      </c>
      <c r="G24" s="11">
        <v>299.11308557899497</v>
      </c>
      <c r="H24" s="11"/>
      <c r="I24" s="11"/>
      <c r="J24" s="11"/>
      <c r="K24" s="11"/>
      <c r="L24" s="11"/>
      <c r="M24" s="11"/>
      <c r="N24" s="15">
        <f t="shared" si="0"/>
        <v>12895.495892760449</v>
      </c>
    </row>
    <row r="25" spans="1:14" x14ac:dyDescent="0.2">
      <c r="A25" s="10" t="s">
        <v>18</v>
      </c>
      <c r="B25" s="11">
        <v>5301.0124253890726</v>
      </c>
      <c r="C25" s="11">
        <v>4366</v>
      </c>
      <c r="D25" s="11">
        <v>656.53229301111367</v>
      </c>
      <c r="E25" s="17">
        <v>3761</v>
      </c>
      <c r="F25" s="11">
        <v>101.78702860218839</v>
      </c>
      <c r="G25" s="11">
        <v>13.805219334415153</v>
      </c>
      <c r="H25" s="11"/>
      <c r="I25" s="11"/>
      <c r="J25" s="11"/>
      <c r="K25" s="11"/>
      <c r="L25" s="11"/>
      <c r="M25" s="11"/>
      <c r="N25" s="15">
        <f t="shared" si="0"/>
        <v>14200.13696633679</v>
      </c>
    </row>
    <row r="26" spans="1:14" x14ac:dyDescent="0.2">
      <c r="A26" s="10" t="s">
        <v>38</v>
      </c>
      <c r="B26" s="11">
        <v>20237.804789652942</v>
      </c>
      <c r="C26" s="11">
        <v>21612</v>
      </c>
      <c r="D26" s="11">
        <v>16649.217247078472</v>
      </c>
      <c r="E26" s="17">
        <v>15109</v>
      </c>
      <c r="F26" s="11">
        <v>7956.5207011314587</v>
      </c>
      <c r="G26" s="11">
        <v>0</v>
      </c>
      <c r="H26" s="11"/>
      <c r="I26" s="11"/>
      <c r="J26" s="11"/>
      <c r="K26" s="11"/>
      <c r="L26" s="11"/>
      <c r="M26" s="11"/>
      <c r="N26" s="15">
        <f t="shared" si="0"/>
        <v>81564.542737862881</v>
      </c>
    </row>
    <row r="27" spans="1:14" x14ac:dyDescent="0.2">
      <c r="A27" s="10" t="s">
        <v>23</v>
      </c>
      <c r="B27" s="11">
        <v>7114.516676180072</v>
      </c>
      <c r="C27" s="11">
        <v>5931</v>
      </c>
      <c r="D27" s="11">
        <v>720.78010150149794</v>
      </c>
      <c r="E27" s="17">
        <v>8874</v>
      </c>
      <c r="F27" s="11">
        <v>428.31175401910957</v>
      </c>
      <c r="G27" s="11">
        <v>257.69742757574954</v>
      </c>
      <c r="H27" s="11"/>
      <c r="I27" s="11"/>
      <c r="J27" s="11"/>
      <c r="K27" s="11"/>
      <c r="L27" s="11"/>
      <c r="M27" s="11"/>
      <c r="N27" s="15">
        <f t="shared" si="0"/>
        <v>23326.305959276429</v>
      </c>
    </row>
    <row r="28" spans="1:14" x14ac:dyDescent="0.2">
      <c r="A28" s="10" t="s">
        <v>19</v>
      </c>
      <c r="B28" s="11">
        <v>61694</v>
      </c>
      <c r="C28" s="11">
        <v>49435</v>
      </c>
      <c r="D28" s="11">
        <v>5585</v>
      </c>
      <c r="E28" s="17">
        <v>35741</v>
      </c>
      <c r="F28" s="11">
        <v>1683</v>
      </c>
      <c r="G28" s="11">
        <v>16.106089223484346</v>
      </c>
      <c r="H28" s="11"/>
      <c r="I28" s="11"/>
      <c r="J28" s="11"/>
      <c r="K28" s="11"/>
      <c r="L28" s="11"/>
      <c r="M28" s="11"/>
      <c r="N28" s="15">
        <f t="shared" si="0"/>
        <v>154154.1060892235</v>
      </c>
    </row>
    <row r="29" spans="1:14" x14ac:dyDescent="0.2">
      <c r="A29" s="10" t="s">
        <v>39</v>
      </c>
      <c r="B29" s="11">
        <v>445.17016111046007</v>
      </c>
      <c r="C29" s="11">
        <v>302</v>
      </c>
      <c r="D29" s="11">
        <v>114.44140887349688</v>
      </c>
      <c r="E29" s="18">
        <v>166</v>
      </c>
      <c r="F29" s="11">
        <v>7.0545465367853337</v>
      </c>
      <c r="G29" s="11">
        <v>6.9026096672075763</v>
      </c>
      <c r="H29" s="11"/>
      <c r="I29" s="11"/>
      <c r="J29" s="11"/>
      <c r="K29" s="11"/>
      <c r="L29" s="11"/>
      <c r="M29" s="11"/>
      <c r="N29" s="15">
        <f t="shared" si="0"/>
        <v>1041.56872618795</v>
      </c>
    </row>
    <row r="30" spans="1:14" x14ac:dyDescent="0.2">
      <c r="A30" s="7" t="s">
        <v>43</v>
      </c>
      <c r="B30" s="11">
        <v>166.16950714261412</v>
      </c>
      <c r="C30" s="11">
        <v>318</v>
      </c>
      <c r="D30" s="11">
        <v>693.67555729461708</v>
      </c>
      <c r="E30" s="18">
        <v>539</v>
      </c>
      <c r="F30" s="11">
        <v>251.94809059947622</v>
      </c>
      <c r="G30" s="11">
        <v>143.80436806682451</v>
      </c>
      <c r="H30" s="11"/>
      <c r="I30" s="11"/>
      <c r="J30" s="11"/>
      <c r="K30" s="11"/>
      <c r="L30" s="11"/>
      <c r="M30" s="11"/>
      <c r="N30" s="15">
        <f t="shared" si="0"/>
        <v>2112.5975231035318</v>
      </c>
    </row>
    <row r="31" spans="1:14" x14ac:dyDescent="0.2">
      <c r="A31" s="10" t="s">
        <v>24</v>
      </c>
      <c r="B31" s="11">
        <v>42830.703334858001</v>
      </c>
      <c r="C31" s="11">
        <v>35875</v>
      </c>
      <c r="D31" s="11">
        <v>7260.0023594134163</v>
      </c>
      <c r="E31" s="17">
        <v>33416</v>
      </c>
      <c r="F31" s="11">
        <v>12584.303229262638</v>
      </c>
      <c r="G31" s="11">
        <v>5510.5833843207147</v>
      </c>
      <c r="H31" s="11"/>
      <c r="I31" s="11"/>
      <c r="J31" s="11"/>
      <c r="K31" s="11"/>
      <c r="L31" s="11"/>
      <c r="M31" s="11"/>
      <c r="N31" s="15">
        <f t="shared" si="0"/>
        <v>137476.59230785476</v>
      </c>
    </row>
    <row r="32" spans="1:14" x14ac:dyDescent="0.2">
      <c r="A32" s="10" t="s">
        <v>3</v>
      </c>
      <c r="B32" s="11">
        <v>1106.770976585683</v>
      </c>
      <c r="C32" s="11">
        <v>1110</v>
      </c>
      <c r="D32" s="11">
        <v>323.24678646724561</v>
      </c>
      <c r="E32" s="18">
        <v>86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5">
        <f t="shared" si="0"/>
        <v>2626.0177630529288</v>
      </c>
    </row>
    <row r="33" spans="1:14" x14ac:dyDescent="0.2">
      <c r="A33" s="10" t="s">
        <v>4</v>
      </c>
      <c r="B33" s="11">
        <v>65778.507123713323</v>
      </c>
      <c r="C33" s="11">
        <v>42870</v>
      </c>
      <c r="D33" s="11">
        <v>4607.7725151697432</v>
      </c>
      <c r="E33" s="17">
        <v>19924</v>
      </c>
      <c r="F33" s="11">
        <v>1041.0495103570356</v>
      </c>
      <c r="G33" s="11">
        <v>609.73052060333589</v>
      </c>
      <c r="H33" s="11"/>
      <c r="I33" s="11"/>
      <c r="J33" s="11"/>
      <c r="K33" s="11"/>
      <c r="L33" s="11"/>
      <c r="M33" s="11"/>
      <c r="N33" s="15">
        <f t="shared" si="0"/>
        <v>134831.05966984344</v>
      </c>
    </row>
    <row r="34" spans="1:14" x14ac:dyDescent="0.2">
      <c r="A34" s="10" t="s">
        <v>25</v>
      </c>
      <c r="B34" s="11">
        <v>176210.45347236135</v>
      </c>
      <c r="C34" s="11">
        <v>106886</v>
      </c>
      <c r="D34" s="11">
        <v>79662.263168038116</v>
      </c>
      <c r="E34" s="17">
        <v>132865</v>
      </c>
      <c r="F34" s="11">
        <v>52577.535338661095</v>
      </c>
      <c r="G34" s="11">
        <v>15415.828256763587</v>
      </c>
      <c r="H34" s="11"/>
      <c r="I34" s="11"/>
      <c r="J34" s="11"/>
      <c r="K34" s="11"/>
      <c r="L34" s="11"/>
      <c r="M34" s="11"/>
      <c r="N34" s="15">
        <f t="shared" si="0"/>
        <v>563617.08023582411</v>
      </c>
    </row>
    <row r="35" spans="1:14" x14ac:dyDescent="0.2">
      <c r="A35" s="10" t="s">
        <v>20</v>
      </c>
      <c r="B35" s="11">
        <v>12571.441231727647</v>
      </c>
      <c r="C35" s="11">
        <v>7065</v>
      </c>
      <c r="D35" s="11">
        <v>952.67453527147848</v>
      </c>
      <c r="E35" s="17">
        <v>3782</v>
      </c>
      <c r="F35" s="11">
        <v>283.18965383381124</v>
      </c>
      <c r="G35" s="11">
        <v>258.84786252028414</v>
      </c>
      <c r="H35" s="11"/>
      <c r="I35" s="11"/>
      <c r="J35" s="11"/>
      <c r="K35" s="11"/>
      <c r="L35" s="11"/>
      <c r="M35" s="11"/>
      <c r="N35" s="15">
        <f t="shared" si="0"/>
        <v>24913.153283353222</v>
      </c>
    </row>
    <row r="36" spans="1:14" x14ac:dyDescent="0.2">
      <c r="A36" s="10" t="s">
        <v>26</v>
      </c>
      <c r="B36" s="11">
        <v>15430.172197199656</v>
      </c>
      <c r="C36" s="11">
        <v>21224</v>
      </c>
      <c r="D36" s="11">
        <v>21891.436871090758</v>
      </c>
      <c r="E36" s="17">
        <v>80971</v>
      </c>
      <c r="F36" s="11">
        <v>71130.99273040652</v>
      </c>
      <c r="G36" s="11">
        <v>44695.54803011359</v>
      </c>
      <c r="H36" s="11"/>
      <c r="I36" s="11"/>
      <c r="J36" s="11"/>
      <c r="K36" s="11"/>
      <c r="L36" s="11"/>
      <c r="M36" s="11"/>
      <c r="N36" s="15">
        <f t="shared" si="0"/>
        <v>255343.14982881054</v>
      </c>
    </row>
    <row r="37" spans="1:14" x14ac:dyDescent="0.2">
      <c r="A37" s="10" t="s">
        <v>44</v>
      </c>
      <c r="B37" s="11">
        <v>45589.937743584123</v>
      </c>
      <c r="C37" s="11">
        <v>31427</v>
      </c>
      <c r="D37" s="11">
        <v>5334.5758487172143</v>
      </c>
      <c r="E37" s="17">
        <v>12007</v>
      </c>
      <c r="F37" s="11">
        <v>1180.1248563679464</v>
      </c>
      <c r="G37" s="11">
        <v>24.159133835226516</v>
      </c>
      <c r="H37" s="11"/>
      <c r="I37" s="11"/>
      <c r="J37" s="11"/>
      <c r="K37" s="11"/>
      <c r="L37" s="11"/>
      <c r="M37" s="11"/>
      <c r="N37" s="15">
        <f t="shared" si="0"/>
        <v>95562.797582504514</v>
      </c>
    </row>
    <row r="38" spans="1:14" x14ac:dyDescent="0.2">
      <c r="A38" s="10" t="s">
        <v>5</v>
      </c>
      <c r="B38" s="11">
        <v>21037.880194413679</v>
      </c>
      <c r="C38" s="11">
        <v>10623</v>
      </c>
      <c r="D38" s="11">
        <v>1140.3986007043197</v>
      </c>
      <c r="E38" s="17">
        <v>7663</v>
      </c>
      <c r="F38" s="11">
        <v>581.49619310359105</v>
      </c>
      <c r="G38" s="11">
        <v>862.82620840094705</v>
      </c>
      <c r="H38" s="11"/>
      <c r="I38" s="11"/>
      <c r="J38" s="11"/>
      <c r="K38" s="11"/>
      <c r="L38" s="11"/>
      <c r="M38" s="11"/>
      <c r="N38" s="15">
        <f t="shared" si="0"/>
        <v>41908.601196622541</v>
      </c>
    </row>
    <row r="39" spans="1:14" x14ac:dyDescent="0.2">
      <c r="A39" s="10" t="s">
        <v>40</v>
      </c>
      <c r="B39" s="11">
        <v>580.56753730073831</v>
      </c>
      <c r="C39" s="11">
        <v>1843</v>
      </c>
      <c r="D39" s="11">
        <v>94.363968720251819</v>
      </c>
      <c r="E39" s="18">
        <v>473</v>
      </c>
      <c r="F39" s="11">
        <v>235.82341280110973</v>
      </c>
      <c r="G39" s="11">
        <v>63.273921949402784</v>
      </c>
      <c r="H39" s="11"/>
      <c r="I39" s="11"/>
      <c r="J39" s="11"/>
      <c r="K39" s="11"/>
      <c r="L39" s="11"/>
      <c r="M39" s="11"/>
      <c r="N39" s="15">
        <f t="shared" si="0"/>
        <v>3290.0288407715029</v>
      </c>
    </row>
    <row r="40" spans="1:14" x14ac:dyDescent="0.2">
      <c r="A40" s="10" t="s">
        <v>41</v>
      </c>
      <c r="B40" s="11">
        <v>9810.1553476047011</v>
      </c>
      <c r="C40" s="11">
        <v>6680</v>
      </c>
      <c r="D40" s="11">
        <v>1285.9600418153466</v>
      </c>
      <c r="E40" s="17">
        <v>6099</v>
      </c>
      <c r="F40" s="11">
        <v>1938.9925052535689</v>
      </c>
      <c r="G40" s="11">
        <v>2155.9150860578329</v>
      </c>
      <c r="H40" s="11"/>
      <c r="I40" s="11"/>
      <c r="J40" s="11"/>
      <c r="K40" s="11"/>
      <c r="L40" s="11"/>
      <c r="M40" s="11"/>
      <c r="N40" s="15">
        <f t="shared" si="0"/>
        <v>27970.02298073145</v>
      </c>
    </row>
    <row r="41" spans="1:14" x14ac:dyDescent="0.2">
      <c r="A41" s="10" t="s">
        <v>10</v>
      </c>
      <c r="B41" s="11">
        <v>66218.548596331733</v>
      </c>
      <c r="C41" s="11">
        <v>33743</v>
      </c>
      <c r="D41" s="11">
        <v>6331.4207523258319</v>
      </c>
      <c r="E41" s="17">
        <v>24772</v>
      </c>
      <c r="F41" s="11">
        <v>4955.3150459104982</v>
      </c>
      <c r="G41" s="11">
        <v>6443.5861243382724</v>
      </c>
      <c r="H41" s="11"/>
      <c r="I41" s="11"/>
      <c r="J41" s="11"/>
      <c r="K41" s="11"/>
      <c r="L41" s="11"/>
      <c r="M41" s="11"/>
      <c r="N41" s="15">
        <f t="shared" si="0"/>
        <v>142463.87051890633</v>
      </c>
    </row>
    <row r="42" spans="1:14" x14ac:dyDescent="0.2">
      <c r="A42" s="10" t="s">
        <v>46</v>
      </c>
      <c r="B42" s="11">
        <v>414.39803015812413</v>
      </c>
      <c r="C42" s="11">
        <v>317</v>
      </c>
      <c r="D42" s="11">
        <v>1521.8699636159761</v>
      </c>
      <c r="E42" s="17">
        <v>3701</v>
      </c>
      <c r="F42" s="11">
        <v>1300.0521474932973</v>
      </c>
      <c r="G42" s="11">
        <v>209.37915990529649</v>
      </c>
      <c r="H42" s="11"/>
      <c r="I42" s="11"/>
      <c r="J42" s="11"/>
      <c r="K42" s="11"/>
      <c r="L42" s="11"/>
      <c r="M42" s="11"/>
      <c r="N42" s="15">
        <f t="shared" si="0"/>
        <v>7463.6993011726945</v>
      </c>
    </row>
    <row r="43" spans="1:14" x14ac:dyDescent="0.2">
      <c r="A43" s="10" t="s">
        <v>6</v>
      </c>
      <c r="B43" s="11">
        <v>110669</v>
      </c>
      <c r="C43" s="11">
        <v>131268</v>
      </c>
      <c r="D43" s="11">
        <v>62080</v>
      </c>
      <c r="E43" s="17">
        <v>73860</v>
      </c>
      <c r="F43" s="11">
        <v>11750</v>
      </c>
      <c r="G43" s="11">
        <v>7535</v>
      </c>
      <c r="H43" s="11"/>
      <c r="I43" s="11"/>
      <c r="J43" s="11"/>
      <c r="K43" s="11"/>
      <c r="L43" s="11"/>
      <c r="M43" s="11"/>
      <c r="N43" s="15">
        <f t="shared" si="0"/>
        <v>397162</v>
      </c>
    </row>
    <row r="44" spans="1:14" x14ac:dyDescent="0.2">
      <c r="A44" s="10" t="s">
        <v>11</v>
      </c>
      <c r="B44" s="11">
        <v>237569.05685362083</v>
      </c>
      <c r="C44" s="11">
        <v>128343</v>
      </c>
      <c r="D44" s="11">
        <v>14188.726956298289</v>
      </c>
      <c r="E44" s="17">
        <v>35828</v>
      </c>
      <c r="F44" s="11">
        <v>1714.2548084388361</v>
      </c>
      <c r="G44" s="11">
        <v>121770.08757415338</v>
      </c>
      <c r="H44" s="11"/>
      <c r="I44" s="11"/>
      <c r="J44" s="11"/>
      <c r="K44" s="11"/>
      <c r="L44" s="11"/>
      <c r="M44" s="11"/>
      <c r="N44" s="15">
        <f t="shared" si="0"/>
        <v>539413.12619251129</v>
      </c>
    </row>
    <row r="45" spans="1:14" x14ac:dyDescent="0.2">
      <c r="A45" s="10" t="s">
        <v>12</v>
      </c>
      <c r="B45" s="11">
        <v>48717</v>
      </c>
      <c r="C45" s="11">
        <v>22183</v>
      </c>
      <c r="D45" s="11">
        <v>3260</v>
      </c>
      <c r="E45" s="17">
        <v>10978</v>
      </c>
      <c r="F45" s="11">
        <v>531.10657498369585</v>
      </c>
      <c r="G45" s="11">
        <v>360</v>
      </c>
      <c r="H45" s="11"/>
      <c r="I45" s="11"/>
      <c r="J45" s="11"/>
      <c r="K45" s="11"/>
      <c r="L45" s="11"/>
      <c r="M45" s="11"/>
      <c r="N45" s="15">
        <f t="shared" si="0"/>
        <v>86029.1065749837</v>
      </c>
    </row>
    <row r="46" spans="1:14" x14ac:dyDescent="0.2">
      <c r="A46" s="4"/>
      <c r="B46" s="9"/>
      <c r="C46" s="8"/>
      <c r="D46" s="8"/>
      <c r="E46" s="8"/>
      <c r="F46" s="4"/>
      <c r="G46" s="4"/>
      <c r="H46" s="4"/>
      <c r="I46" s="4"/>
      <c r="J46" s="6"/>
      <c r="K46" s="6"/>
      <c r="L46" s="4"/>
      <c r="M46" s="4"/>
      <c r="N46" s="15"/>
    </row>
    <row r="47" spans="1:14" s="14" customFormat="1" x14ac:dyDescent="0.2">
      <c r="A47" s="12" t="s">
        <v>42</v>
      </c>
      <c r="B47" s="13">
        <f>SUM(B2:B45)</f>
        <v>2170780.457667395</v>
      </c>
      <c r="C47" s="13">
        <f t="shared" ref="C47:K47" si="1">SUM(C2:C45)</f>
        <v>1559539</v>
      </c>
      <c r="D47" s="13">
        <f t="shared" si="1"/>
        <v>515676.2376583406</v>
      </c>
      <c r="E47" s="13">
        <f t="shared" si="1"/>
        <v>1180952</v>
      </c>
      <c r="F47" s="13">
        <f t="shared" si="1"/>
        <v>389415.03136613488</v>
      </c>
      <c r="G47" s="13">
        <f t="shared" si="1"/>
        <v>302671.32055545208</v>
      </c>
      <c r="H47" s="13">
        <f t="shared" si="1"/>
        <v>0</v>
      </c>
      <c r="I47" s="13">
        <f t="shared" si="1"/>
        <v>0</v>
      </c>
      <c r="J47" s="13">
        <f t="shared" si="1"/>
        <v>0</v>
      </c>
      <c r="K47" s="13">
        <f t="shared" si="1"/>
        <v>0</v>
      </c>
      <c r="L47" s="13">
        <f t="shared" ref="L47:M47" si="2">SUM(L2:L45)</f>
        <v>0</v>
      </c>
      <c r="M47" s="13">
        <f t="shared" si="2"/>
        <v>0</v>
      </c>
      <c r="N47" s="13">
        <f>SUM(N2:N45)</f>
        <v>6119034.0472473232</v>
      </c>
    </row>
    <row r="49" spans="14:14" x14ac:dyDescent="0.2">
      <c r="N49" s="16"/>
    </row>
    <row r="51" spans="14:14" x14ac:dyDescent="0.2">
      <c r="N5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2024-01-17T19:26:46Z</dcterms:modified>
</cp:coreProperties>
</file>