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ott\Downloads\"/>
    </mc:Choice>
  </mc:AlternateContent>
  <bookViews>
    <workbookView xWindow="0" yWindow="0" windowWidth="20490" windowHeight="7755"/>
  </bookViews>
  <sheets>
    <sheet name="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2" l="1"/>
  <c r="N24" i="2" l="1"/>
  <c r="N42" i="2"/>
  <c r="C47" i="2" l="1"/>
  <c r="D47" i="2"/>
  <c r="E47" i="2"/>
  <c r="F47" i="2"/>
  <c r="G47" i="2"/>
  <c r="H47" i="2"/>
  <c r="I47" i="2"/>
  <c r="J47" i="2"/>
  <c r="K47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3" i="2"/>
  <c r="N44" i="2"/>
  <c r="N45" i="2"/>
  <c r="N47" i="2" l="1"/>
  <c r="L47" i="2"/>
  <c r="M47" i="2"/>
  <c r="B47" i="2"/>
</calcChain>
</file>

<file path=xl/sharedStrings.xml><?xml version="1.0" encoding="utf-8"?>
<sst xmlns="http://schemas.openxmlformats.org/spreadsheetml/2006/main" count="59" uniqueCount="59">
  <si>
    <t>Deer Creek State Park</t>
  </si>
  <si>
    <t>East Canyon State Park</t>
  </si>
  <si>
    <t>Jordanelle State Park</t>
  </si>
  <si>
    <t>Red Fleet State Park</t>
  </si>
  <si>
    <t>Rockport State Park</t>
  </si>
  <si>
    <t>Steinaker State Park</t>
  </si>
  <si>
    <t>Wasatch Mountain State Park</t>
  </si>
  <si>
    <t>Antelope Island State Park</t>
  </si>
  <si>
    <t>Bear Lake State Park</t>
  </si>
  <si>
    <t>Hyrum State Park</t>
  </si>
  <si>
    <t>Utah Lake State Park</t>
  </si>
  <si>
    <t>Willard Bay State Park</t>
  </si>
  <si>
    <t>Yuba State Park</t>
  </si>
  <si>
    <t>Dead Horse Point State Park</t>
  </si>
  <si>
    <t>Edge Of The Cedars State Park</t>
  </si>
  <si>
    <t>Goblin Valley State Park</t>
  </si>
  <si>
    <t>Green River State Park</t>
  </si>
  <si>
    <t>Huntington State Park</t>
  </si>
  <si>
    <t>Millsite State Park</t>
  </si>
  <si>
    <t>Palisade State Park</t>
  </si>
  <si>
    <t>Scofield State Park</t>
  </si>
  <si>
    <t>Fremont Indian State Park</t>
  </si>
  <si>
    <t>Kodachrome Basin State Park</t>
  </si>
  <si>
    <t>Otter Creek State Park</t>
  </si>
  <si>
    <t>Quail Creek State Park</t>
  </si>
  <si>
    <t>Sand Hollow State Park</t>
  </si>
  <si>
    <t>Snow Canyon State Park</t>
  </si>
  <si>
    <t>Park</t>
  </si>
  <si>
    <t xml:space="preserve">Total </t>
  </si>
  <si>
    <t>Anasazi Indian Village State Park</t>
  </si>
  <si>
    <t>Camp Floyd - Stage Coach Inn State Park</t>
  </si>
  <si>
    <t>Coral Pink Sand Dunes State Park</t>
  </si>
  <si>
    <t>Echo State Park</t>
  </si>
  <si>
    <t>Escalante Petrified Forest State Park</t>
  </si>
  <si>
    <t>Goosenecks State Park</t>
  </si>
  <si>
    <t>Great Salt Lake Marina State Park</t>
  </si>
  <si>
    <t>Gunlock State Park</t>
  </si>
  <si>
    <t>Frontier State Park</t>
  </si>
  <si>
    <t>Jordan River OHV State Park</t>
  </si>
  <si>
    <t>Piute State Park</t>
  </si>
  <si>
    <t>Territorial Statehouse State Park</t>
  </si>
  <si>
    <t>Utah Field House Of Natural History State Park</t>
  </si>
  <si>
    <t>Total</t>
  </si>
  <si>
    <t>Point of the Mountain Sky Park</t>
  </si>
  <si>
    <t>Fred Hayes State Park at Starvation</t>
  </si>
  <si>
    <t>Lost Creek State Park</t>
  </si>
  <si>
    <t>UtahRaptor State Park</t>
  </si>
  <si>
    <t>Aug 2022</t>
  </si>
  <si>
    <t>Sept 2022</t>
  </si>
  <si>
    <t>July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</si>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</sst>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17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0" xfId="0" applyFont="1" applyBorder="1"/>
    <xf numFmtId="164" fontId="2" fillId="0" borderId="1" xfId="1" quotePrefix="1" applyNumberFormat="1" applyFont="1" applyBorder="1" applyAlignment="1">
      <alignment horizontal="center" vertical="center"/>
    </xf>
    <xf numFmtId="164" fontId="3" fillId="0" borderId="0" xfId="1" applyNumberFormat="1" applyFont="1" applyBorder="1"/>
    <xf numFmtId="0" fontId="3" fillId="0" borderId="0" xfId="0" applyFont="1"/>
    <xf numFmtId="164" fontId="4" fillId="0" borderId="0" xfId="1" applyNumberFormat="1" applyFont="1" applyBorder="1" applyAlignment="1">
      <alignment vertical="center"/>
    </xf>
    <xf numFmtId="164" fontId="5" fillId="0" borderId="0" xfId="1" applyNumberFormat="1" applyFont="1" applyAlignment="1">
      <alignment vertical="center"/>
    </xf>
    <xf numFmtId="0" fontId="3" fillId="0" borderId="3" xfId="0" applyFont="1" applyBorder="1"/>
    <xf numFmtId="164" fontId="5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0" fontId="6" fillId="0" borderId="0" xfId="0" applyFont="1"/>
    <xf numFmtId="164" fontId="6" fillId="0" borderId="2" xfId="0" applyNumberFormat="1" applyFont="1" applyBorder="1"/>
    <xf numFmtId="10" fontId="6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31" workbookViewId="0">
      <selection activeCell="Q40" sqref="Q40"/>
    </sheetView>
  </sheetViews>
  <sheetFormatPr defaultColWidth="9.140625" defaultRowHeight="12" x14ac:dyDescent="0.2"/>
  <cols>
    <col min="1" max="1" width="35.140625" style="7" bestFit="1" customWidth="1"/>
    <col min="2" max="3" width="9" style="7" bestFit="1" customWidth="1"/>
    <col min="4" max="4" width="8.28515625" style="7" bestFit="1" customWidth="1"/>
    <col min="5" max="9" width="7.7109375" style="7" bestFit="1" customWidth="1"/>
    <col min="10" max="10" width="9.140625" style="7" bestFit="1" customWidth="1"/>
    <col min="11" max="11" width="8.7109375" style="7" bestFit="1" customWidth="1"/>
    <col min="12" max="13" width="9" style="7" bestFit="1" customWidth="1"/>
    <col min="14" max="14" width="9.85546875" style="14" bestFit="1" customWidth="1"/>
    <col min="15" max="16384" width="9.140625" style="7"/>
  </cols>
  <sheetData>
    <row r="1" spans="1:14" x14ac:dyDescent="0.2">
      <c r="A1" s="1" t="s">
        <v>27</v>
      </c>
      <c r="B1" s="2" t="s">
        <v>49</v>
      </c>
      <c r="C1" s="3" t="s">
        <v>47</v>
      </c>
      <c r="D1" s="2" t="s">
        <v>48</v>
      </c>
      <c r="E1" s="3" t="s">
        <v>50</v>
      </c>
      <c r="F1" s="2" t="s">
        <v>51</v>
      </c>
      <c r="G1" s="3" t="s">
        <v>52</v>
      </c>
      <c r="H1" s="2" t="s">
        <v>53</v>
      </c>
      <c r="I1" s="3" t="s">
        <v>54</v>
      </c>
      <c r="J1" s="5" t="s">
        <v>55</v>
      </c>
      <c r="K1" s="5" t="s">
        <v>56</v>
      </c>
      <c r="L1" s="3" t="s">
        <v>57</v>
      </c>
      <c r="M1" s="3" t="s">
        <v>58</v>
      </c>
      <c r="N1" s="1" t="s">
        <v>28</v>
      </c>
    </row>
    <row r="2" spans="1:14" x14ac:dyDescent="0.2">
      <c r="A2" s="10" t="s">
        <v>29</v>
      </c>
      <c r="B2" s="11">
        <v>1174.811428</v>
      </c>
      <c r="C2" s="11">
        <v>1329.6332419386226</v>
      </c>
      <c r="D2" s="11">
        <v>2011.942942291827</v>
      </c>
      <c r="E2" s="11">
        <v>2642.3709647391743</v>
      </c>
      <c r="F2" s="11">
        <v>502.07258782033972</v>
      </c>
      <c r="G2" s="11">
        <v>107.27066031060295</v>
      </c>
      <c r="H2" s="11">
        <v>32.464749062661134</v>
      </c>
      <c r="I2" s="11">
        <v>320.83548315766194</v>
      </c>
      <c r="J2" s="11">
        <v>507.77696619930873</v>
      </c>
      <c r="K2" s="11">
        <v>2404.2880259975013</v>
      </c>
      <c r="L2" s="11">
        <v>3214.5946930007567</v>
      </c>
      <c r="M2" s="11">
        <v>2352.5691030284688</v>
      </c>
      <c r="N2" s="15">
        <f>SUM(B2:M2)</f>
        <v>16600.630845546923</v>
      </c>
    </row>
    <row r="3" spans="1:14" x14ac:dyDescent="0.2">
      <c r="A3" s="10" t="s">
        <v>7</v>
      </c>
      <c r="B3" s="11">
        <v>71599.857280000011</v>
      </c>
      <c r="C3" s="11">
        <v>73414.247208716944</v>
      </c>
      <c r="D3" s="11">
        <v>77493.68969782647</v>
      </c>
      <c r="E3" s="11">
        <v>58259.37165357262</v>
      </c>
      <c r="F3" s="11">
        <v>39523.434712667418</v>
      </c>
      <c r="G3" s="11">
        <v>34942.847007560238</v>
      </c>
      <c r="H3" s="11">
        <v>55720.747189278969</v>
      </c>
      <c r="I3" s="11">
        <v>89690.977977024071</v>
      </c>
      <c r="J3" s="11">
        <v>90805.956186686512</v>
      </c>
      <c r="K3" s="11">
        <v>87089.577141869799</v>
      </c>
      <c r="L3" s="11">
        <v>148536.33366096401</v>
      </c>
      <c r="M3" s="11">
        <v>78054.918445213742</v>
      </c>
      <c r="N3" s="15">
        <f t="shared" ref="N3:N45" si="0">SUM(B3:M3)</f>
        <v>905131.95816138084</v>
      </c>
    </row>
    <row r="4" spans="1:14" x14ac:dyDescent="0.2">
      <c r="A4" s="10" t="s">
        <v>8</v>
      </c>
      <c r="B4" s="11">
        <v>178720.84014400002</v>
      </c>
      <c r="C4" s="11">
        <v>138655.72229086934</v>
      </c>
      <c r="D4" s="11">
        <v>39250.589235671068</v>
      </c>
      <c r="E4" s="11">
        <v>4846.0161968946641</v>
      </c>
      <c r="F4" s="11">
        <v>3902.3366406634786</v>
      </c>
      <c r="G4" s="11">
        <v>6041.3922945141703</v>
      </c>
      <c r="H4" s="11">
        <v>2477.3100823199884</v>
      </c>
      <c r="I4" s="11">
        <v>22326.439285451041</v>
      </c>
      <c r="J4" s="11">
        <v>2126.1762395261803</v>
      </c>
      <c r="K4" s="11">
        <v>6138.2987652516022</v>
      </c>
      <c r="L4" s="11">
        <v>25655.720935911104</v>
      </c>
      <c r="M4" s="11">
        <v>84790.383952583928</v>
      </c>
      <c r="N4" s="15">
        <f t="shared" si="0"/>
        <v>514931.22606365668</v>
      </c>
    </row>
    <row r="5" spans="1:14" x14ac:dyDescent="0.2">
      <c r="A5" s="10" t="s">
        <v>30</v>
      </c>
      <c r="B5" s="11">
        <v>3504.2311640000003</v>
      </c>
      <c r="C5" s="11">
        <v>1996.9623973787175</v>
      </c>
      <c r="D5" s="11">
        <v>861.82774601942515</v>
      </c>
      <c r="E5" s="11">
        <v>1509.4969840265107</v>
      </c>
      <c r="F5" s="11">
        <v>368.78784893789424</v>
      </c>
      <c r="G5" s="11">
        <v>293.28254999813782</v>
      </c>
      <c r="H5" s="11">
        <v>26.221528089072457</v>
      </c>
      <c r="I5" s="11">
        <v>437.60213859259335</v>
      </c>
      <c r="J5" s="11">
        <v>109.60824380513712</v>
      </c>
      <c r="K5" s="11">
        <v>1020.6296020627875</v>
      </c>
      <c r="L5" s="11">
        <v>2450.030865285054</v>
      </c>
      <c r="M5" s="11">
        <v>2312.7987540826039</v>
      </c>
      <c r="N5" s="15">
        <f t="shared" si="0"/>
        <v>14891.479822277932</v>
      </c>
    </row>
    <row r="6" spans="1:14" x14ac:dyDescent="0.2">
      <c r="A6" s="10" t="s">
        <v>31</v>
      </c>
      <c r="B6" s="11">
        <v>15084.659548000001</v>
      </c>
      <c r="C6" s="11">
        <v>20195.752076157689</v>
      </c>
      <c r="D6" s="11">
        <v>21333.271318720275</v>
      </c>
      <c r="E6" s="11">
        <v>20392.733309751646</v>
      </c>
      <c r="F6" s="11">
        <v>7488.9988997632709</v>
      </c>
      <c r="G6" s="11">
        <v>11928.725661986517</v>
      </c>
      <c r="H6" s="11">
        <v>1897.9391759709588</v>
      </c>
      <c r="I6" s="11">
        <v>9975.3644610346528</v>
      </c>
      <c r="J6" s="11">
        <v>18520.437848665977</v>
      </c>
      <c r="K6" s="11">
        <v>33342.641451128424</v>
      </c>
      <c r="L6" s="11">
        <v>36145.450986755677</v>
      </c>
      <c r="M6" s="11">
        <v>27062.192828855445</v>
      </c>
      <c r="N6" s="15">
        <f t="shared" si="0"/>
        <v>223368.16756679051</v>
      </c>
    </row>
    <row r="7" spans="1:14" x14ac:dyDescent="0.2">
      <c r="A7" s="10" t="s">
        <v>13</v>
      </c>
      <c r="B7" s="11">
        <v>75261.672780000008</v>
      </c>
      <c r="C7" s="11">
        <v>80746.827808251473</v>
      </c>
      <c r="D7" s="11">
        <v>116093.8619843303</v>
      </c>
      <c r="E7" s="11">
        <v>123587.43621774584</v>
      </c>
      <c r="F7" s="11">
        <v>55186.896883589397</v>
      </c>
      <c r="G7" s="11">
        <v>28486.066198651817</v>
      </c>
      <c r="H7" s="11">
        <v>8500.7696776383473</v>
      </c>
      <c r="I7" s="11">
        <v>36844.790536912042</v>
      </c>
      <c r="J7" s="11">
        <v>88742.413229334692</v>
      </c>
      <c r="K7" s="11">
        <v>131979.64680414152</v>
      </c>
      <c r="L7" s="11">
        <v>172529.07473070917</v>
      </c>
      <c r="M7" s="11">
        <v>119525.19487038009</v>
      </c>
      <c r="N7" s="15">
        <f t="shared" si="0"/>
        <v>1037484.6517216848</v>
      </c>
    </row>
    <row r="8" spans="1:14" x14ac:dyDescent="0.2">
      <c r="A8" s="10" t="s">
        <v>0</v>
      </c>
      <c r="B8" s="11">
        <v>168990.007396</v>
      </c>
      <c r="C8" s="11">
        <v>131588.46533144955</v>
      </c>
      <c r="D8" s="11">
        <v>51461.838707439259</v>
      </c>
      <c r="E8" s="11">
        <v>10192.860855642848</v>
      </c>
      <c r="F8" s="11">
        <v>1716.6673511701435</v>
      </c>
      <c r="G8" s="11">
        <v>1557.7069289784363</v>
      </c>
      <c r="H8" s="11">
        <v>8478.2940821334269</v>
      </c>
      <c r="I8" s="11">
        <v>8084.1811538502034</v>
      </c>
      <c r="J8" s="11">
        <v>2289.4701537664869</v>
      </c>
      <c r="K8" s="11">
        <v>15378.938119700153</v>
      </c>
      <c r="L8" s="11">
        <v>93085.110615543905</v>
      </c>
      <c r="M8" s="11">
        <v>130758.78881878131</v>
      </c>
      <c r="N8" s="15">
        <f t="shared" si="0"/>
        <v>623582.32951445575</v>
      </c>
    </row>
    <row r="9" spans="1:14" x14ac:dyDescent="0.2">
      <c r="A9" s="10" t="s">
        <v>1</v>
      </c>
      <c r="B9" s="11">
        <v>64001.463848000007</v>
      </c>
      <c r="C9" s="11">
        <v>37368.42267706868</v>
      </c>
      <c r="D9" s="11">
        <v>21604.362675449393</v>
      </c>
      <c r="E9" s="11">
        <v>5501.0998249990689</v>
      </c>
      <c r="F9" s="11">
        <v>335.71719944074613</v>
      </c>
      <c r="G9" s="11">
        <v>1161.7184276190831</v>
      </c>
      <c r="H9" s="11">
        <v>8015.0470858931476</v>
      </c>
      <c r="I9" s="11">
        <v>6952.5267455696066</v>
      </c>
      <c r="J9" s="11">
        <v>2408.0260093108186</v>
      </c>
      <c r="K9" s="11">
        <v>1145.0966267045908</v>
      </c>
      <c r="L9" s="11">
        <v>19694.47887863755</v>
      </c>
      <c r="M9" s="11">
        <v>31344.133732026898</v>
      </c>
      <c r="N9" s="15">
        <f t="shared" si="0"/>
        <v>199532.09373071959</v>
      </c>
    </row>
    <row r="10" spans="1:14" x14ac:dyDescent="0.2">
      <c r="A10" s="10" t="s">
        <v>32</v>
      </c>
      <c r="B10" s="11">
        <v>6287.2109440000004</v>
      </c>
      <c r="C10" s="11">
        <v>5402.9541259728157</v>
      </c>
      <c r="D10" s="11">
        <v>3648.6064317982</v>
      </c>
      <c r="E10" s="11">
        <v>1168.9336299661168</v>
      </c>
      <c r="F10" s="11">
        <v>215.4602921783893</v>
      </c>
      <c r="G10" s="11">
        <v>260.18841011507948</v>
      </c>
      <c r="H10" s="11">
        <v>5339.2025766130391</v>
      </c>
      <c r="I10" s="11">
        <v>1626.0029588602597</v>
      </c>
      <c r="J10" s="11">
        <v>448.49903842714275</v>
      </c>
      <c r="K10" s="11">
        <v>374.43829913075842</v>
      </c>
      <c r="L10" s="11">
        <v>8186.4012085245795</v>
      </c>
      <c r="M10" s="11">
        <v>22700.711227792261</v>
      </c>
      <c r="N10" s="15">
        <f t="shared" si="0"/>
        <v>55658.609143378635</v>
      </c>
    </row>
    <row r="11" spans="1:14" x14ac:dyDescent="0.2">
      <c r="A11" s="10" t="s">
        <v>14</v>
      </c>
      <c r="B11" s="11">
        <v>632.35765600000002</v>
      </c>
      <c r="C11" s="11">
        <v>592.95813510490359</v>
      </c>
      <c r="D11" s="11">
        <v>1548.6599520607274</v>
      </c>
      <c r="E11" s="11">
        <v>1544.5549763562572</v>
      </c>
      <c r="F11" s="11">
        <v>744.59068413275929</v>
      </c>
      <c r="G11" s="11">
        <v>198.56483929835014</v>
      </c>
      <c r="H11" s="11">
        <v>358.36088388399025</v>
      </c>
      <c r="I11" s="11">
        <v>297.91866293211467</v>
      </c>
      <c r="J11" s="11">
        <v>367.97053277438891</v>
      </c>
      <c r="K11" s="11">
        <v>3057.7399053669692</v>
      </c>
      <c r="L11" s="11">
        <v>2608.5118827947513</v>
      </c>
      <c r="M11" s="11">
        <v>1362.3893895301408</v>
      </c>
      <c r="N11" s="15">
        <f t="shared" si="0"/>
        <v>13314.577500235353</v>
      </c>
    </row>
    <row r="12" spans="1:14" x14ac:dyDescent="0.2">
      <c r="A12" s="10" t="s">
        <v>33</v>
      </c>
      <c r="B12" s="11">
        <v>6152.8601960000005</v>
      </c>
      <c r="C12" s="11">
        <v>5164.7658581425412</v>
      </c>
      <c r="D12" s="11">
        <v>8150.948330310478</v>
      </c>
      <c r="E12" s="11">
        <v>8070.349834307629</v>
      </c>
      <c r="F12" s="11">
        <v>3137.7031386536601</v>
      </c>
      <c r="G12" s="11">
        <v>665.30632937320763</v>
      </c>
      <c r="H12" s="11">
        <v>374.5932584153208</v>
      </c>
      <c r="I12" s="11">
        <v>617.66286893617917</v>
      </c>
      <c r="J12" s="11">
        <v>2261.5088670815026</v>
      </c>
      <c r="K12" s="11">
        <v>11515.274229777508</v>
      </c>
      <c r="L12" s="11">
        <v>15344.817438607877</v>
      </c>
      <c r="M12" s="11">
        <v>10886.878085796245</v>
      </c>
      <c r="N12" s="15">
        <f t="shared" si="0"/>
        <v>72342.668435402142</v>
      </c>
    </row>
    <row r="13" spans="1:14" x14ac:dyDescent="0.2">
      <c r="A13" s="10" t="s">
        <v>21</v>
      </c>
      <c r="B13" s="11">
        <v>4654.7988480000004</v>
      </c>
      <c r="C13" s="11">
        <v>4837.1313631523744</v>
      </c>
      <c r="D13" s="11">
        <v>4667.2220893587173</v>
      </c>
      <c r="E13" s="11">
        <v>5180.5696094128161</v>
      </c>
      <c r="F13" s="11">
        <v>1083.3143062550644</v>
      </c>
      <c r="G13" s="11">
        <v>790.83582548135996</v>
      </c>
      <c r="H13" s="11">
        <v>618.07887638527939</v>
      </c>
      <c r="I13" s="11">
        <v>698.41737830239344</v>
      </c>
      <c r="J13" s="11">
        <v>355.667566632996</v>
      </c>
      <c r="K13" s="11">
        <v>7127.8116111539384</v>
      </c>
      <c r="L13" s="11">
        <v>8792.4840187305854</v>
      </c>
      <c r="M13" s="11">
        <v>8631.1854737897538</v>
      </c>
      <c r="N13" s="15">
        <f t="shared" si="0"/>
        <v>47437.516966655283</v>
      </c>
    </row>
    <row r="14" spans="1:14" x14ac:dyDescent="0.2">
      <c r="A14" s="10" t="s">
        <v>15</v>
      </c>
      <c r="B14" s="11">
        <v>23009.333368</v>
      </c>
      <c r="C14" s="11">
        <v>23909.278023975687</v>
      </c>
      <c r="D14" s="11">
        <v>29210.093687562134</v>
      </c>
      <c r="E14" s="11">
        <v>58222.310347395462</v>
      </c>
      <c r="F14" s="11">
        <v>19935.588801417201</v>
      </c>
      <c r="G14" s="11">
        <v>8278.099679713976</v>
      </c>
      <c r="H14" s="11">
        <v>9036.4380371722564</v>
      </c>
      <c r="I14" s="11">
        <v>7022.3684833998459</v>
      </c>
      <c r="J14" s="11">
        <v>25348.584057139058</v>
      </c>
      <c r="K14" s="11">
        <v>72601.615473563899</v>
      </c>
      <c r="L14" s="11">
        <v>88624.084136183097</v>
      </c>
      <c r="M14" s="11">
        <v>48178.208614035553</v>
      </c>
      <c r="N14" s="15">
        <f t="shared" si="0"/>
        <v>413376.00270955818</v>
      </c>
    </row>
    <row r="15" spans="1:14" x14ac:dyDescent="0.2">
      <c r="A15" s="10" t="s">
        <v>34</v>
      </c>
      <c r="B15" s="11">
        <v>3962.8419880000001</v>
      </c>
      <c r="C15" s="11">
        <v>6560.7300101098481</v>
      </c>
      <c r="D15" s="11">
        <v>6207.7897621140983</v>
      </c>
      <c r="E15" s="11">
        <v>8088.3796589343556</v>
      </c>
      <c r="F15" s="11">
        <v>1771.785100332057</v>
      </c>
      <c r="G15" s="11">
        <v>380.01202003649769</v>
      </c>
      <c r="H15" s="11">
        <v>1146.2553707508816</v>
      </c>
      <c r="I15" s="11">
        <v>605.65882024660675</v>
      </c>
      <c r="J15" s="11">
        <v>3498.5161900251933</v>
      </c>
      <c r="K15" s="11">
        <v>6947.3344254233234</v>
      </c>
      <c r="L15" s="11">
        <v>11351.738287975024</v>
      </c>
      <c r="M15" s="11">
        <v>2953.2033473647361</v>
      </c>
      <c r="N15" s="15">
        <f t="shared" si="0"/>
        <v>53474.244981312622</v>
      </c>
    </row>
    <row r="16" spans="1:14" x14ac:dyDescent="0.2">
      <c r="A16" s="10" t="s">
        <v>35</v>
      </c>
      <c r="B16" s="11">
        <v>19201.045248000002</v>
      </c>
      <c r="C16" s="11">
        <v>18064.117831144977</v>
      </c>
      <c r="D16" s="11">
        <v>14174.638738227939</v>
      </c>
      <c r="E16" s="11">
        <v>8937.7847302379269</v>
      </c>
      <c r="F16" s="11">
        <v>5701.1795451295657</v>
      </c>
      <c r="G16" s="11">
        <v>5046.2857435477254</v>
      </c>
      <c r="H16" s="11">
        <v>6917.488838736258</v>
      </c>
      <c r="I16" s="11">
        <v>6363.2370826269625</v>
      </c>
      <c r="J16" s="11">
        <v>3988.397932746112</v>
      </c>
      <c r="K16" s="11">
        <v>14994.127568515911</v>
      </c>
      <c r="L16" s="11">
        <v>20189.196649512414</v>
      </c>
      <c r="M16" s="11">
        <v>18039.422380829481</v>
      </c>
      <c r="N16" s="15">
        <f t="shared" si="0"/>
        <v>141616.92228925528</v>
      </c>
    </row>
    <row r="17" spans="1:14" x14ac:dyDescent="0.2">
      <c r="A17" s="10" t="s">
        <v>16</v>
      </c>
      <c r="B17" s="11">
        <v>7993</v>
      </c>
      <c r="C17" s="11">
        <v>7827</v>
      </c>
      <c r="D17" s="11">
        <v>12159</v>
      </c>
      <c r="E17" s="11">
        <v>14926</v>
      </c>
      <c r="F17" s="11">
        <v>1757</v>
      </c>
      <c r="G17" s="11">
        <v>1329</v>
      </c>
      <c r="H17" s="11">
        <v>543</v>
      </c>
      <c r="I17" s="11">
        <v>839</v>
      </c>
      <c r="J17" s="11">
        <v>5437</v>
      </c>
      <c r="K17" s="11">
        <v>12141</v>
      </c>
      <c r="L17" s="11">
        <v>16356</v>
      </c>
      <c r="M17" s="11">
        <v>14428</v>
      </c>
      <c r="N17" s="15">
        <f t="shared" si="0"/>
        <v>95735</v>
      </c>
    </row>
    <row r="18" spans="1:14" x14ac:dyDescent="0.2">
      <c r="A18" s="10" t="s">
        <v>36</v>
      </c>
      <c r="B18" s="11">
        <v>10892.512148</v>
      </c>
      <c r="C18" s="11">
        <v>6391.8876936731976</v>
      </c>
      <c r="D18" s="11">
        <v>5796.0950524545842</v>
      </c>
      <c r="E18" s="11">
        <v>4575.5688274937629</v>
      </c>
      <c r="F18" s="11">
        <v>2183.6650077056293</v>
      </c>
      <c r="G18" s="11">
        <v>829.63585155115254</v>
      </c>
      <c r="H18" s="11">
        <v>2858.1465617088979</v>
      </c>
      <c r="I18" s="11">
        <v>4245.0681274942344</v>
      </c>
      <c r="J18" s="11">
        <v>48918.830281113136</v>
      </c>
      <c r="K18" s="11">
        <v>71628.698230947135</v>
      </c>
      <c r="L18" s="11">
        <v>62827.015265736314</v>
      </c>
      <c r="M18" s="11">
        <v>33751.769472057334</v>
      </c>
      <c r="N18" s="15">
        <f t="shared" si="0"/>
        <v>254898.89251993538</v>
      </c>
    </row>
    <row r="19" spans="1:14" x14ac:dyDescent="0.2">
      <c r="A19" s="10" t="s">
        <v>17</v>
      </c>
      <c r="B19" s="11">
        <v>9938.924884</v>
      </c>
      <c r="C19" s="11">
        <v>6632.0859890800994</v>
      </c>
      <c r="D19" s="11">
        <v>3756.8406675072124</v>
      </c>
      <c r="E19" s="11">
        <v>2003.3138474140819</v>
      </c>
      <c r="F19" s="11">
        <v>148.31685229024006</v>
      </c>
      <c r="G19" s="11">
        <v>55.917684629995151</v>
      </c>
      <c r="H19" s="11">
        <v>153.58323595028153</v>
      </c>
      <c r="I19" s="11">
        <v>141.86602996767365</v>
      </c>
      <c r="J19" s="11">
        <v>628.56972467843946</v>
      </c>
      <c r="K19" s="11">
        <v>2031.9241772774396</v>
      </c>
      <c r="L19" s="11">
        <v>5651.7757460552948</v>
      </c>
      <c r="M19" s="11">
        <v>8356.872041316994</v>
      </c>
      <c r="N19" s="15">
        <f t="shared" si="0"/>
        <v>39499.990880167759</v>
      </c>
    </row>
    <row r="20" spans="1:14" x14ac:dyDescent="0.2">
      <c r="A20" s="10" t="s">
        <v>9</v>
      </c>
      <c r="B20" s="11">
        <v>41936.626340000003</v>
      </c>
      <c r="C20" s="11">
        <v>27054.971181396617</v>
      </c>
      <c r="D20" s="11">
        <v>11784.381738411153</v>
      </c>
      <c r="E20" s="11">
        <v>3604.9632684216404</v>
      </c>
      <c r="F20" s="11">
        <v>148.31685229024006</v>
      </c>
      <c r="G20" s="11">
        <v>1170.8478455178576</v>
      </c>
      <c r="H20" s="11">
        <v>5116.9439099532819</v>
      </c>
      <c r="I20" s="11">
        <v>2660.5337004706798</v>
      </c>
      <c r="J20" s="11">
        <v>715.80893913558941</v>
      </c>
      <c r="K20" s="11">
        <v>1122.2776721869268</v>
      </c>
      <c r="L20" s="11">
        <v>22307.274032175806</v>
      </c>
      <c r="M20" s="11">
        <v>30994.358611810701</v>
      </c>
      <c r="N20" s="15">
        <f t="shared" si="0"/>
        <v>148617.30409177046</v>
      </c>
    </row>
    <row r="21" spans="1:14" x14ac:dyDescent="0.2">
      <c r="A21" s="10" t="s">
        <v>37</v>
      </c>
      <c r="B21" s="11">
        <v>1600.0871040000002</v>
      </c>
      <c r="C21" s="11">
        <v>1396.9691657556202</v>
      </c>
      <c r="D21" s="11">
        <v>927.57751537536717</v>
      </c>
      <c r="E21" s="11">
        <v>1942.2127750679524</v>
      </c>
      <c r="F21" s="11">
        <v>458.98052938466185</v>
      </c>
      <c r="G21" s="11">
        <v>987.11831030501651</v>
      </c>
      <c r="H21" s="11">
        <v>1067.5907864836643</v>
      </c>
      <c r="I21" s="11">
        <v>904.66876033231893</v>
      </c>
      <c r="J21" s="11">
        <v>374.68124157878509</v>
      </c>
      <c r="K21" s="11">
        <v>2502.8244205055958</v>
      </c>
      <c r="L21" s="11">
        <v>1552.6856445206854</v>
      </c>
      <c r="M21" s="11">
        <v>1301.2042373057332</v>
      </c>
      <c r="N21" s="15">
        <f t="shared" si="0"/>
        <v>15016.600490615401</v>
      </c>
    </row>
    <row r="22" spans="1:14" x14ac:dyDescent="0.2">
      <c r="A22" s="10" t="s">
        <v>2</v>
      </c>
      <c r="B22" s="11">
        <v>215786.494252</v>
      </c>
      <c r="C22" s="11">
        <v>146818.44427955075</v>
      </c>
      <c r="D22" s="11">
        <v>82039.527597604989</v>
      </c>
      <c r="E22" s="11">
        <v>28572.263748743342</v>
      </c>
      <c r="F22" s="11">
        <v>0</v>
      </c>
      <c r="G22" s="11">
        <v>6168.0629678596697</v>
      </c>
      <c r="H22" s="11">
        <v>28094.494381149059</v>
      </c>
      <c r="I22" s="11">
        <v>2325.5116143162504</v>
      </c>
      <c r="J22" s="11">
        <v>6219.708610207832</v>
      </c>
      <c r="K22" s="11">
        <v>3498.5606176400224</v>
      </c>
      <c r="L22" s="11">
        <v>76819.389967082374</v>
      </c>
      <c r="M22" s="11">
        <v>139214.57685619441</v>
      </c>
      <c r="N22" s="15">
        <f t="shared" si="0"/>
        <v>735557.03489234869</v>
      </c>
    </row>
    <row r="23" spans="1:14" x14ac:dyDescent="0.2">
      <c r="A23" s="10" t="s">
        <v>22</v>
      </c>
      <c r="B23" s="11">
        <v>8940.8907560000007</v>
      </c>
      <c r="C23" s="11">
        <v>10790.833045120931</v>
      </c>
      <c r="D23" s="11">
        <v>19578.258244373206</v>
      </c>
      <c r="E23" s="11">
        <v>18706.944707152696</v>
      </c>
      <c r="F23" s="11">
        <v>6946.8406761888118</v>
      </c>
      <c r="G23" s="11">
        <v>2208.1779542661352</v>
      </c>
      <c r="H23" s="11">
        <v>1145.006726556164</v>
      </c>
      <c r="I23" s="11">
        <v>1037.8045730712126</v>
      </c>
      <c r="J23" s="11">
        <v>8737.3428633237872</v>
      </c>
      <c r="K23" s="11">
        <v>20342.060727292061</v>
      </c>
      <c r="L23" s="11">
        <v>30848.115894725452</v>
      </c>
      <c r="M23" s="11">
        <v>17098.190789110678</v>
      </c>
      <c r="N23" s="15">
        <f t="shared" si="0"/>
        <v>146380.46695718114</v>
      </c>
    </row>
    <row r="24" spans="1:14" x14ac:dyDescent="0.2">
      <c r="A24" s="10" t="s">
        <v>45</v>
      </c>
      <c r="B24" s="11">
        <v>5.0507800000000005</v>
      </c>
      <c r="C24" s="11">
        <v>0</v>
      </c>
      <c r="D24" s="11">
        <v>0</v>
      </c>
      <c r="E24" s="11">
        <v>88.145809286219603</v>
      </c>
      <c r="F24" s="11">
        <v>0</v>
      </c>
      <c r="G24" s="11">
        <v>0</v>
      </c>
      <c r="H24" s="11">
        <v>0</v>
      </c>
      <c r="I24" s="11">
        <v>473.61428466131053</v>
      </c>
      <c r="J24" s="11">
        <v>12.302966141392943</v>
      </c>
      <c r="K24" s="11">
        <v>0</v>
      </c>
      <c r="L24" s="11">
        <v>0</v>
      </c>
      <c r="M24" s="11">
        <v>0</v>
      </c>
      <c r="N24" s="15">
        <f t="shared" si="0"/>
        <v>579.1138400889231</v>
      </c>
    </row>
    <row r="25" spans="1:14" x14ac:dyDescent="0.2">
      <c r="A25" s="10" t="s">
        <v>18</v>
      </c>
      <c r="B25" s="11">
        <v>3562.8202120000001</v>
      </c>
      <c r="C25" s="11">
        <v>2978.8608685609051</v>
      </c>
      <c r="D25" s="11">
        <v>2556.1487255763936</v>
      </c>
      <c r="E25" s="11">
        <v>219.36286629184198</v>
      </c>
      <c r="F25" s="11">
        <v>0</v>
      </c>
      <c r="G25" s="11">
        <v>277.30606867528206</v>
      </c>
      <c r="H25" s="11">
        <v>204.77764793370872</v>
      </c>
      <c r="I25" s="11">
        <v>363.39529214796408</v>
      </c>
      <c r="J25" s="11">
        <v>16.776772010990378</v>
      </c>
      <c r="K25" s="11">
        <v>943.87493686700873</v>
      </c>
      <c r="L25" s="11">
        <v>3866.7226636994446</v>
      </c>
      <c r="M25" s="11">
        <v>4231.9730288548535</v>
      </c>
      <c r="N25" s="15">
        <f t="shared" si="0"/>
        <v>19222.01908261839</v>
      </c>
    </row>
    <row r="26" spans="1:14" x14ac:dyDescent="0.2">
      <c r="A26" s="10" t="s">
        <v>38</v>
      </c>
      <c r="B26" s="11">
        <v>14876.567412</v>
      </c>
      <c r="C26" s="11">
        <v>16638.003265528267</v>
      </c>
      <c r="D26" s="11">
        <v>16081.382049550259</v>
      </c>
      <c r="E26" s="11">
        <v>6716.1096734557095</v>
      </c>
      <c r="F26" s="11">
        <v>2437.2066538504314</v>
      </c>
      <c r="G26" s="11">
        <v>2228.7191445383783</v>
      </c>
      <c r="H26" s="11">
        <v>0</v>
      </c>
      <c r="I26" s="11">
        <v>0</v>
      </c>
      <c r="J26" s="11">
        <v>10.066063206594226</v>
      </c>
      <c r="K26" s="11">
        <v>1459.3758639251444</v>
      </c>
      <c r="L26" s="11">
        <v>24016.299058834436</v>
      </c>
      <c r="M26" s="11">
        <v>6678.3593652940799</v>
      </c>
      <c r="N26" s="15">
        <f t="shared" si="0"/>
        <v>91142.088550183296</v>
      </c>
    </row>
    <row r="27" spans="1:14" x14ac:dyDescent="0.2">
      <c r="A27" s="10" t="s">
        <v>23</v>
      </c>
      <c r="B27" s="11">
        <v>7841.8410280000007</v>
      </c>
      <c r="C27" s="11">
        <v>3584.8841829138828</v>
      </c>
      <c r="D27" s="11">
        <v>3474.6224267332454</v>
      </c>
      <c r="E27" s="11">
        <v>2870.7487433443794</v>
      </c>
      <c r="F27" s="11">
        <v>445.9526977645732</v>
      </c>
      <c r="G27" s="11">
        <v>77.600052139585102</v>
      </c>
      <c r="H27" s="11">
        <v>475.73343818745741</v>
      </c>
      <c r="I27" s="11">
        <v>361.21273784076908</v>
      </c>
      <c r="J27" s="11">
        <v>353.43066369819724</v>
      </c>
      <c r="K27" s="11">
        <v>2300.5655054626654</v>
      </c>
      <c r="L27" s="11">
        <v>9469.240796204429</v>
      </c>
      <c r="M27" s="11">
        <v>11533.401194300817</v>
      </c>
      <c r="N27" s="15">
        <f t="shared" si="0"/>
        <v>42789.233466589998</v>
      </c>
    </row>
    <row r="28" spans="1:14" x14ac:dyDescent="0.2">
      <c r="A28" s="10" t="s">
        <v>19</v>
      </c>
      <c r="B28" s="11">
        <v>35517</v>
      </c>
      <c r="C28" s="11">
        <v>29361</v>
      </c>
      <c r="D28" s="11">
        <v>19616</v>
      </c>
      <c r="E28" s="11">
        <v>12096</v>
      </c>
      <c r="F28" s="11">
        <v>341.73004480386396</v>
      </c>
      <c r="G28" s="11">
        <v>243</v>
      </c>
      <c r="H28" s="11">
        <v>140</v>
      </c>
      <c r="I28" s="11">
        <v>16.369157303962346</v>
      </c>
      <c r="J28" s="11">
        <v>956</v>
      </c>
      <c r="K28" s="11">
        <v>8962.6629994151899</v>
      </c>
      <c r="L28" s="11">
        <v>50086</v>
      </c>
      <c r="M28" s="11">
        <v>43559</v>
      </c>
      <c r="N28" s="15">
        <f t="shared" si="0"/>
        <v>200894.762201523</v>
      </c>
    </row>
    <row r="29" spans="1:14" x14ac:dyDescent="0.2">
      <c r="A29" s="10" t="s">
        <v>39</v>
      </c>
      <c r="B29" s="11">
        <v>38.385928</v>
      </c>
      <c r="C29" s="11">
        <v>18.090248189641123</v>
      </c>
      <c r="D29" s="11">
        <v>20.230698263366786</v>
      </c>
      <c r="E29" s="11">
        <v>30.04970771121123</v>
      </c>
      <c r="F29" s="11">
        <v>25.053522346324336</v>
      </c>
      <c r="G29" s="11">
        <v>15.976481322855758</v>
      </c>
      <c r="H29" s="11">
        <v>0</v>
      </c>
      <c r="I29" s="11">
        <v>13.095325843169876</v>
      </c>
      <c r="J29" s="11">
        <v>2.2369029347987168</v>
      </c>
      <c r="K29" s="11">
        <v>34.228431776495924</v>
      </c>
      <c r="L29" s="11">
        <v>77.098873383096105</v>
      </c>
      <c r="M29" s="11">
        <v>153.98263309809224</v>
      </c>
      <c r="N29" s="15">
        <f t="shared" si="0"/>
        <v>428.42875286905212</v>
      </c>
    </row>
    <row r="30" spans="1:14" x14ac:dyDescent="0.2">
      <c r="A30" s="7" t="s">
        <v>43</v>
      </c>
      <c r="B30" s="11">
        <v>296.98586399999999</v>
      </c>
      <c r="C30" s="11">
        <v>249.24341950172217</v>
      </c>
      <c r="D30" s="11">
        <v>567.47108628743831</v>
      </c>
      <c r="E30" s="11">
        <v>297.49210634099114</v>
      </c>
      <c r="F30" s="11">
        <v>302.64654994359796</v>
      </c>
      <c r="G30" s="11">
        <v>104.98830583590927</v>
      </c>
      <c r="H30" s="11">
        <v>34.96203745209661</v>
      </c>
      <c r="I30" s="11">
        <v>151.68752435005106</v>
      </c>
      <c r="J30" s="11">
        <v>54.804121902568561</v>
      </c>
      <c r="K30" s="11">
        <v>154.54655559690582</v>
      </c>
      <c r="L30" s="11">
        <v>674.61514210209089</v>
      </c>
      <c r="M30" s="11">
        <v>643.4638508933524</v>
      </c>
      <c r="N30" s="15">
        <f t="shared" si="0"/>
        <v>3532.9065642067244</v>
      </c>
    </row>
    <row r="31" spans="1:14" x14ac:dyDescent="0.2">
      <c r="A31" s="10" t="s">
        <v>24</v>
      </c>
      <c r="B31" s="11">
        <v>46510.612708000001</v>
      </c>
      <c r="C31" s="11">
        <v>37810.62874392658</v>
      </c>
      <c r="D31" s="11">
        <v>23734.655202581915</v>
      </c>
      <c r="E31" s="11">
        <v>17693.26790036117</v>
      </c>
      <c r="F31" s="11">
        <v>6908.7593222223986</v>
      </c>
      <c r="G31" s="11">
        <v>3206.7080369446198</v>
      </c>
      <c r="H31" s="11">
        <v>12451.479909725263</v>
      </c>
      <c r="I31" s="11">
        <v>9669.8068580273557</v>
      </c>
      <c r="J31" s="11">
        <v>17518.305333876149</v>
      </c>
      <c r="K31" s="11">
        <v>27245.831694090753</v>
      </c>
      <c r="L31" s="11">
        <v>74065.246879008439</v>
      </c>
      <c r="M31" s="11">
        <v>58248.264917635955</v>
      </c>
      <c r="N31" s="15">
        <f t="shared" si="0"/>
        <v>335063.56750640058</v>
      </c>
    </row>
    <row r="32" spans="1:14" x14ac:dyDescent="0.2">
      <c r="A32" s="10" t="s">
        <v>3</v>
      </c>
      <c r="B32" s="11">
        <v>11960.24704</v>
      </c>
      <c r="C32" s="11">
        <v>6756.70769883096</v>
      </c>
      <c r="D32" s="11">
        <v>2614.8177505401572</v>
      </c>
      <c r="E32" s="11">
        <v>465.77046952377407</v>
      </c>
      <c r="F32" s="11">
        <v>35.074931284854074</v>
      </c>
      <c r="G32" s="11">
        <v>20.541190272243117</v>
      </c>
      <c r="H32" s="11">
        <v>4.9945767788709441</v>
      </c>
      <c r="I32" s="11">
        <v>7674.9522212511447</v>
      </c>
      <c r="J32" s="11">
        <v>87.239214457149956</v>
      </c>
      <c r="K32" s="11">
        <v>100.61084491879105</v>
      </c>
      <c r="L32" s="11">
        <v>2956.5276307045601</v>
      </c>
      <c r="M32" s="11">
        <v>557.8046377791818</v>
      </c>
      <c r="N32" s="15">
        <f t="shared" si="0"/>
        <v>33235.288206341684</v>
      </c>
    </row>
    <row r="33" spans="1:14" x14ac:dyDescent="0.2">
      <c r="A33" s="10" t="s">
        <v>4</v>
      </c>
      <c r="B33" s="11">
        <v>49339.049508000004</v>
      </c>
      <c r="C33" s="11">
        <v>37428.723504367488</v>
      </c>
      <c r="D33" s="11">
        <v>20740.51185960363</v>
      </c>
      <c r="E33" s="11">
        <v>3358.5556651897082</v>
      </c>
      <c r="F33" s="11">
        <v>700.49648480322844</v>
      </c>
      <c r="G33" s="11">
        <v>1790.5070853971918</v>
      </c>
      <c r="H33" s="11">
        <v>12868.527070760987</v>
      </c>
      <c r="I33" s="11">
        <v>0</v>
      </c>
      <c r="J33" s="11">
        <v>2579.1490838229206</v>
      </c>
      <c r="K33" s="11">
        <v>1306.9037587389353</v>
      </c>
      <c r="L33" s="11">
        <v>20236.312627690975</v>
      </c>
      <c r="M33" s="11">
        <v>34752.146710926398</v>
      </c>
      <c r="N33" s="15">
        <f t="shared" si="0"/>
        <v>185100.88335930146</v>
      </c>
    </row>
    <row r="34" spans="1:14" x14ac:dyDescent="0.2">
      <c r="A34" s="10" t="s">
        <v>25</v>
      </c>
      <c r="B34" s="11">
        <v>124341.112196</v>
      </c>
      <c r="C34" s="11">
        <v>96674.286325442168</v>
      </c>
      <c r="D34" s="11">
        <v>117106.40843241182</v>
      </c>
      <c r="E34" s="11">
        <v>63635.264363108312</v>
      </c>
      <c r="F34" s="11">
        <v>24030.336493700452</v>
      </c>
      <c r="G34" s="11">
        <v>56113.967114818806</v>
      </c>
      <c r="H34" s="11">
        <v>72201.601915358362</v>
      </c>
      <c r="I34" s="11">
        <v>44303.669881750888</v>
      </c>
      <c r="J34" s="11">
        <v>132181.94977165837</v>
      </c>
      <c r="K34" s="11">
        <v>136451.12466439832</v>
      </c>
      <c r="L34" s="11">
        <v>283753.83694499818</v>
      </c>
      <c r="M34" s="11">
        <v>183044.56065214874</v>
      </c>
      <c r="N34" s="15">
        <f t="shared" si="0"/>
        <v>1333838.1187557944</v>
      </c>
    </row>
    <row r="35" spans="1:14" x14ac:dyDescent="0.2">
      <c r="A35" s="10" t="s">
        <v>20</v>
      </c>
      <c r="B35" s="11">
        <v>7887.2980480000006</v>
      </c>
      <c r="C35" s="11">
        <v>4597.9380815337863</v>
      </c>
      <c r="D35" s="11">
        <v>3709.2985265883003</v>
      </c>
      <c r="E35" s="11">
        <v>1394.3064378002009</v>
      </c>
      <c r="F35" s="11">
        <v>626.33805865810837</v>
      </c>
      <c r="G35" s="11">
        <v>612.81217645525305</v>
      </c>
      <c r="H35" s="11">
        <v>250.97748313826494</v>
      </c>
      <c r="I35" s="11">
        <v>315.37909738967454</v>
      </c>
      <c r="J35" s="11">
        <v>5.5922573369967923</v>
      </c>
      <c r="K35" s="11">
        <v>5520.1125428639789</v>
      </c>
      <c r="L35" s="11">
        <v>3229.5861406030258</v>
      </c>
      <c r="M35" s="11">
        <v>11262.147019439277</v>
      </c>
      <c r="N35" s="15">
        <f t="shared" si="0"/>
        <v>39411.785869806867</v>
      </c>
    </row>
    <row r="36" spans="1:14" x14ac:dyDescent="0.2">
      <c r="A36" s="10" t="s">
        <v>26</v>
      </c>
      <c r="B36" s="11">
        <v>21924.425824000002</v>
      </c>
      <c r="C36" s="11">
        <v>25336.397603380708</v>
      </c>
      <c r="D36" s="11">
        <v>35855.878067078127</v>
      </c>
      <c r="E36" s="11">
        <v>66649.250046542802</v>
      </c>
      <c r="F36" s="11">
        <v>46997.401499022897</v>
      </c>
      <c r="G36" s="11">
        <v>54572.236667163226</v>
      </c>
      <c r="H36" s="11">
        <v>151803.91797280876</v>
      </c>
      <c r="I36" s="11">
        <v>102732.83123966768</v>
      </c>
      <c r="J36" s="11">
        <v>151054.69983255514</v>
      </c>
      <c r="K36" s="11">
        <v>134717.9213462612</v>
      </c>
      <c r="L36" s="11">
        <v>101441.77183612282</v>
      </c>
      <c r="M36" s="11">
        <v>57477.331999608417</v>
      </c>
      <c r="N36" s="15">
        <f t="shared" si="0"/>
        <v>950564.06393421185</v>
      </c>
    </row>
    <row r="37" spans="1:14" x14ac:dyDescent="0.2">
      <c r="A37" s="10" t="s">
        <v>44</v>
      </c>
      <c r="B37" s="11">
        <v>38370.775659999999</v>
      </c>
      <c r="C37" s="11">
        <v>28900.176496740012</v>
      </c>
      <c r="D37" s="11">
        <v>17119.216870460976</v>
      </c>
      <c r="E37" s="11">
        <v>3254.3833451241762</v>
      </c>
      <c r="F37" s="11">
        <v>333.71291765304017</v>
      </c>
      <c r="G37" s="11">
        <v>388.00026069792557</v>
      </c>
      <c r="H37" s="11">
        <v>1678.1777977006373</v>
      </c>
      <c r="I37" s="11">
        <v>2268.7652023291812</v>
      </c>
      <c r="J37" s="11">
        <v>420.53775174215878</v>
      </c>
      <c r="K37" s="11">
        <v>1415.8124053005131</v>
      </c>
      <c r="L37" s="11">
        <v>18800.346110930808</v>
      </c>
      <c r="M37" s="11">
        <v>33391.796826470403</v>
      </c>
      <c r="N37" s="15">
        <f t="shared" si="0"/>
        <v>146341.70164514985</v>
      </c>
    </row>
    <row r="38" spans="1:14" x14ac:dyDescent="0.2">
      <c r="A38" s="10" t="s">
        <v>5</v>
      </c>
      <c r="B38" s="11">
        <v>9468.1921880000009</v>
      </c>
      <c r="C38" s="11">
        <v>7917.4986243329322</v>
      </c>
      <c r="D38" s="11">
        <v>5253.9123389963543</v>
      </c>
      <c r="E38" s="11">
        <v>2561.2367539189036</v>
      </c>
      <c r="F38" s="11">
        <v>798.70629240081985</v>
      </c>
      <c r="G38" s="11">
        <v>1191.3890357901007</v>
      </c>
      <c r="H38" s="11">
        <v>4798.5396403002596</v>
      </c>
      <c r="I38" s="11">
        <v>2602.6960113300129</v>
      </c>
      <c r="J38" s="11">
        <v>1556.8844426199068</v>
      </c>
      <c r="K38" s="11">
        <v>1080.7886639729925</v>
      </c>
      <c r="L38" s="11">
        <v>11058.334242044908</v>
      </c>
      <c r="M38" s="11">
        <v>16293.606037359721</v>
      </c>
      <c r="N38" s="15">
        <f t="shared" si="0"/>
        <v>64581.784271066914</v>
      </c>
    </row>
    <row r="39" spans="1:14" x14ac:dyDescent="0.2">
      <c r="A39" s="10" t="s">
        <v>40</v>
      </c>
      <c r="B39" s="11">
        <v>1097.0294160000001</v>
      </c>
      <c r="C39" s="11">
        <v>438.18601170464058</v>
      </c>
      <c r="D39" s="11">
        <v>94.072746924655561</v>
      </c>
      <c r="E39" s="11">
        <v>602.99746807163865</v>
      </c>
      <c r="F39" s="11">
        <v>37.079213072560016</v>
      </c>
      <c r="G39" s="11">
        <v>36.517671595098875</v>
      </c>
      <c r="H39" s="11">
        <v>975.19111607455181</v>
      </c>
      <c r="I39" s="11">
        <v>443.0585243605808</v>
      </c>
      <c r="J39" s="11">
        <v>464.15735897073375</v>
      </c>
      <c r="K39" s="11">
        <v>368.21494789866824</v>
      </c>
      <c r="L39" s="11">
        <v>1154.3414653746888</v>
      </c>
      <c r="M39" s="11">
        <v>2824.7145276934802</v>
      </c>
      <c r="N39" s="15">
        <f t="shared" si="0"/>
        <v>8535.5604677412975</v>
      </c>
    </row>
    <row r="40" spans="1:14" x14ac:dyDescent="0.2">
      <c r="A40" s="10" t="s">
        <v>41</v>
      </c>
      <c r="B40" s="11">
        <v>9050.9977600000002</v>
      </c>
      <c r="C40" s="11">
        <v>7198.9137656888543</v>
      </c>
      <c r="D40" s="11">
        <v>5041.4900072310029</v>
      </c>
      <c r="E40" s="11">
        <v>3682.0908515470824</v>
      </c>
      <c r="F40" s="11">
        <v>1407.0058149695747</v>
      </c>
      <c r="G40" s="11">
        <v>1510.9186622472159</v>
      </c>
      <c r="H40" s="11">
        <v>5010.8091534022742</v>
      </c>
      <c r="I40" s="11">
        <v>3100.3183933704681</v>
      </c>
      <c r="J40" s="11">
        <v>4269.1292510633511</v>
      </c>
      <c r="K40" s="11">
        <v>4882.2190415747364</v>
      </c>
      <c r="L40" s="11">
        <v>7538.556508569397</v>
      </c>
      <c r="M40" s="11">
        <v>7932.6549858944345</v>
      </c>
      <c r="N40" s="15">
        <f t="shared" si="0"/>
        <v>60625.104195558401</v>
      </c>
    </row>
    <row r="41" spans="1:14" x14ac:dyDescent="0.2">
      <c r="A41" s="10" t="s">
        <v>10</v>
      </c>
      <c r="B41" s="11">
        <v>34232.166528000002</v>
      </c>
      <c r="C41" s="11">
        <v>22721.351726189252</v>
      </c>
      <c r="D41" s="11">
        <v>16227.043077046499</v>
      </c>
      <c r="E41" s="11">
        <v>11418.888930260267</v>
      </c>
      <c r="F41" s="11">
        <v>2499.3393892693157</v>
      </c>
      <c r="G41" s="11">
        <v>6335.8160217496552</v>
      </c>
      <c r="H41" s="11">
        <v>11310.219115753252</v>
      </c>
      <c r="I41" s="11">
        <v>7856.1042287483278</v>
      </c>
      <c r="J41" s="11">
        <v>9789.8056941465838</v>
      </c>
      <c r="K41" s="11">
        <v>39086.794638347645</v>
      </c>
      <c r="L41" s="11">
        <v>76025.914061848016</v>
      </c>
      <c r="M41" s="11">
        <v>56352.544951216398</v>
      </c>
      <c r="N41" s="15">
        <f t="shared" si="0"/>
        <v>293855.98836257518</v>
      </c>
    </row>
    <row r="42" spans="1:14" x14ac:dyDescent="0.2">
      <c r="A42" s="10" t="s">
        <v>46</v>
      </c>
      <c r="B42" s="11">
        <v>125.25934400000001</v>
      </c>
      <c r="C42" s="11">
        <v>143.71697172881559</v>
      </c>
      <c r="D42" s="11">
        <v>409.67163983317744</v>
      </c>
      <c r="E42" s="11">
        <v>1112.8408422385226</v>
      </c>
      <c r="F42" s="11">
        <v>656.40228547369759</v>
      </c>
      <c r="G42" s="11">
        <v>37.658848832445713</v>
      </c>
      <c r="H42" s="11">
        <v>36.210681646814344</v>
      </c>
      <c r="I42" s="11">
        <v>163.69157303962345</v>
      </c>
      <c r="J42" s="11">
        <v>1045.7521220184001</v>
      </c>
      <c r="K42" s="11">
        <v>1243.6330212126852</v>
      </c>
      <c r="L42" s="11">
        <v>5992.2957701639689</v>
      </c>
      <c r="M42" s="11">
        <v>1625.485544095093</v>
      </c>
      <c r="N42" s="15">
        <f t="shared" si="0"/>
        <v>12592.618644283244</v>
      </c>
    </row>
    <row r="43" spans="1:14" x14ac:dyDescent="0.2">
      <c r="A43" s="10" t="s">
        <v>6</v>
      </c>
      <c r="B43" s="11">
        <v>83456</v>
      </c>
      <c r="C43" s="11">
        <v>114941</v>
      </c>
      <c r="D43" s="11">
        <v>73655</v>
      </c>
      <c r="E43" s="11">
        <v>45515</v>
      </c>
      <c r="F43" s="11">
        <v>5931.6719507157495</v>
      </c>
      <c r="G43" s="11">
        <v>6782</v>
      </c>
      <c r="H43" s="11">
        <v>31006.33264323082</v>
      </c>
      <c r="I43" s="11">
        <v>19735</v>
      </c>
      <c r="J43" s="11">
        <v>11768</v>
      </c>
      <c r="K43" s="11">
        <v>14937</v>
      </c>
      <c r="L43" s="11">
        <v>33759.669182623205</v>
      </c>
      <c r="M43" s="11">
        <v>169714</v>
      </c>
      <c r="N43" s="15">
        <f t="shared" si="0"/>
        <v>611200.67377656978</v>
      </c>
    </row>
    <row r="44" spans="1:14" x14ac:dyDescent="0.2">
      <c r="A44" s="10" t="s">
        <v>11</v>
      </c>
      <c r="B44" s="11">
        <v>128552.45256000001</v>
      </c>
      <c r="C44" s="11">
        <v>55205.407392054833</v>
      </c>
      <c r="D44" s="11">
        <v>26018.701036516024</v>
      </c>
      <c r="E44" s="11">
        <v>7256.002755333805</v>
      </c>
      <c r="F44" s="11">
        <v>4085.7284242385726</v>
      </c>
      <c r="G44" s="11">
        <v>119142.32711072212</v>
      </c>
      <c r="H44" s="11">
        <v>28514.03883057422</v>
      </c>
      <c r="I44" s="11">
        <v>8040.5300677063042</v>
      </c>
      <c r="J44" s="11">
        <v>8191.5385472329008</v>
      </c>
      <c r="K44" s="11">
        <v>39967.398837688408</v>
      </c>
      <c r="L44" s="11">
        <v>106170.50273695271</v>
      </c>
      <c r="M44" s="11">
        <v>150034.15127454381</v>
      </c>
      <c r="N44" s="15">
        <f t="shared" si="0"/>
        <v>681178.77957356372</v>
      </c>
    </row>
    <row r="45" spans="1:14" x14ac:dyDescent="0.2">
      <c r="A45" s="10" t="s">
        <v>12</v>
      </c>
      <c r="B45" s="11">
        <v>33726</v>
      </c>
      <c r="C45" s="11">
        <v>14810</v>
      </c>
      <c r="D45" s="11">
        <v>9400</v>
      </c>
      <c r="E45" s="11">
        <v>2232</v>
      </c>
      <c r="F45" s="11">
        <v>434</v>
      </c>
      <c r="G45" s="11">
        <v>61.623570816729355</v>
      </c>
      <c r="H45" s="11">
        <v>104.88611235628983</v>
      </c>
      <c r="I45" s="11">
        <v>85.11961798060419</v>
      </c>
      <c r="J45" s="11">
        <v>1387.9982710426038</v>
      </c>
      <c r="K45" s="11">
        <v>5901</v>
      </c>
      <c r="L45" s="11">
        <v>25091</v>
      </c>
      <c r="M45" s="11">
        <v>34388</v>
      </c>
      <c r="N45" s="15">
        <f t="shared" si="0"/>
        <v>127621.62757219623</v>
      </c>
    </row>
    <row r="46" spans="1:14" x14ac:dyDescent="0.2">
      <c r="A46" s="4"/>
      <c r="B46" s="9"/>
      <c r="C46" s="8"/>
      <c r="D46" s="8"/>
      <c r="E46" s="8"/>
      <c r="F46" s="4"/>
      <c r="G46" s="4"/>
      <c r="H46" s="4"/>
      <c r="I46" s="4"/>
      <c r="J46" s="6"/>
      <c r="K46" s="6"/>
      <c r="L46" s="4"/>
      <c r="M46" s="4"/>
      <c r="N46" s="15"/>
    </row>
    <row r="47" spans="1:14" s="14" customFormat="1" x14ac:dyDescent="0.2">
      <c r="A47" s="12" t="s">
        <v>42</v>
      </c>
      <c r="B47" s="13">
        <f>SUM(B2:B45)</f>
        <v>1601506.7973240004</v>
      </c>
      <c r="C47" s="13">
        <f t="shared" ref="C47:K47" si="1">SUM(C2:C45)</f>
        <v>1270451.1746646266</v>
      </c>
      <c r="D47" s="13">
        <f t="shared" si="1"/>
        <v>933057.55665713025</v>
      </c>
      <c r="E47" s="13">
        <f t="shared" si="1"/>
        <v>645625.30070372717</v>
      </c>
      <c r="F47" s="13">
        <f t="shared" si="1"/>
        <v>252292.29645620502</v>
      </c>
      <c r="G47" s="13">
        <f t="shared" si="1"/>
        <v>367637.67669732973</v>
      </c>
      <c r="H47" s="13">
        <f t="shared" si="1"/>
        <v>481789.35415732779</v>
      </c>
      <c r="I47" s="13">
        <f t="shared" si="1"/>
        <v>414389.73408164765</v>
      </c>
      <c r="J47" s="13">
        <f t="shared" si="1"/>
        <v>656537.30714459671</v>
      </c>
      <c r="K47" s="13">
        <f t="shared" si="1"/>
        <v>936465.42459594877</v>
      </c>
      <c r="L47" s="13">
        <f t="shared" ref="L47:M47" si="2">SUM(L2:L45)</f>
        <v>1732234.504211291</v>
      </c>
      <c r="M47" s="13">
        <f t="shared" si="2"/>
        <v>1718797.3411891388</v>
      </c>
      <c r="N47" s="13">
        <f>SUM(N2:N45)</f>
        <v>11010784.46788297</v>
      </c>
    </row>
    <row r="49" spans="14:14" x14ac:dyDescent="0.2">
      <c r="N49" s="16"/>
    </row>
    <row r="51" spans="14:14" x14ac:dyDescent="0.2">
      <c r="N51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Strong</dc:creator>
  <cp:lastModifiedBy>Scott Strong</cp:lastModifiedBy>
  <dcterms:created xsi:type="dcterms:W3CDTF">2020-08-14T16:45:25Z</dcterms:created>
  <dcterms:modified xsi:type="dcterms:W3CDTF">2023-07-26T16:43:36Z</dcterms:modified>
</cp:coreProperties>
</file>