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H:\GRANTS\STATE OHV GRANTS\CLOSEOUT\"/>
    </mc:Choice>
  </mc:AlternateContent>
  <xr:revisionPtr revIDLastSave="0" documentId="13_ncr:1_{6E3860FB-F180-43A7-A90C-ED4211E1F8C9}" xr6:coauthVersionLast="36" xr6:coauthVersionMax="36" xr10:uidLastSave="{00000000-0000-0000-0000-000000000000}"/>
  <bookViews>
    <workbookView xWindow="240" yWindow="105" windowWidth="21075" windowHeight="9285" xr2:uid="{00000000-000D-0000-FFFF-FFFF00000000}"/>
  </bookViews>
  <sheets>
    <sheet name="4. CLOSEOUT OVERVIEW" sheetId="8" r:id="rId1"/>
    <sheet name="5. REIMB FORM" sheetId="9" r:id="rId2"/>
    <sheet name="6. VOLUNTEER TIMESHEET" sheetId="4" r:id="rId3"/>
    <sheet name="7. EMPLOYEE TIMESHEET " sheetId="2" r:id="rId4"/>
    <sheet name="8. BUDGET SHEET" sheetId="3" r:id="rId5"/>
  </sheets>
  <calcPr calcId="191029"/>
</workbook>
</file>

<file path=xl/calcChain.xml><?xml version="1.0" encoding="utf-8"?>
<calcChain xmlns="http://schemas.openxmlformats.org/spreadsheetml/2006/main">
  <c r="H25" i="8" l="1"/>
  <c r="H42" i="8" s="1"/>
  <c r="H37" i="8"/>
  <c r="H40" i="8" s="1"/>
  <c r="H46" i="8" l="1"/>
  <c r="G15" i="3"/>
  <c r="C61" i="3" s="1"/>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C60" i="3"/>
  <c r="H61" i="3" s="1"/>
  <c r="G10" i="2"/>
  <c r="G11" i="2"/>
  <c r="G53" i="2" s="1"/>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E53" i="2"/>
  <c r="K10" i="2"/>
  <c r="K11" i="2"/>
  <c r="K12" i="2"/>
  <c r="K13" i="2"/>
  <c r="K14" i="2"/>
  <c r="K15" i="2"/>
  <c r="K53" i="2" s="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G10" i="4"/>
  <c r="G53" i="4" s="1"/>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K10" i="4"/>
  <c r="K11" i="4"/>
  <c r="K53" i="4" s="1"/>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E53" i="4"/>
  <c r="C62" i="3" l="1"/>
  <c r="H60" i="3" s="1"/>
  <c r="H63" i="3" s="1"/>
  <c r="I60" i="2"/>
  <c r="I60" i="4"/>
</calcChain>
</file>

<file path=xl/sharedStrings.xml><?xml version="1.0" encoding="utf-8"?>
<sst xmlns="http://schemas.openxmlformats.org/spreadsheetml/2006/main" count="165" uniqueCount="126">
  <si>
    <t>CONTRACT #:</t>
  </si>
  <si>
    <t>PROJECT NAME:</t>
  </si>
  <si>
    <t>All information listed below is required</t>
  </si>
  <si>
    <t>DATE</t>
  </si>
  <si>
    <t>NAME OF WORKER / OPERATOR</t>
  </si>
  <si>
    <t>SIGNATURE</t>
  </si>
  <si>
    <t>TOTAL</t>
  </si>
  <si>
    <t>EQUIPMENT TYPE &amp; SIZE</t>
  </si>
  <si>
    <t>TOTAL $</t>
  </si>
  <si>
    <t>Total # of Hours Worked:</t>
  </si>
  <si>
    <t>Total:</t>
  </si>
  <si>
    <t>I certify that all labor and equipment donations were properly supervised and used productively on this project. I further certify that equipment was used by qualified operators and all figures shown above are true and accurate.</t>
  </si>
  <si>
    <t>Supervisor’s Signature</t>
  </si>
  <si>
    <t>Grand Total:</t>
  </si>
  <si>
    <t xml:space="preserve">**Please either use the equipment rates established with your organization or the equipment cost list provided. </t>
  </si>
  <si>
    <t xml:space="preserve">All information listed below is required. </t>
  </si>
  <si>
    <t>You may add or delete rows as you see fit, but please double check that totals are correct before submitting. Please review the closeout packet if you have any questions.</t>
  </si>
  <si>
    <t>Project Name:</t>
  </si>
  <si>
    <t>Sponsor:</t>
  </si>
  <si>
    <t>Salt Lake City, UT 84114-6001</t>
  </si>
  <si>
    <t>Date of Purchase</t>
  </si>
  <si>
    <t>Quantity</t>
  </si>
  <si>
    <t>Price Per Item</t>
  </si>
  <si>
    <t>Total</t>
  </si>
  <si>
    <t>Check, Receipt or Invoice Number</t>
  </si>
  <si>
    <t>Store</t>
  </si>
  <si>
    <t>Cost Category</t>
  </si>
  <si>
    <t>Total Per Cost Category</t>
  </si>
  <si>
    <t>Total Project Cost</t>
  </si>
  <si>
    <r>
      <t xml:space="preserve">Partial Payment </t>
    </r>
    <r>
      <rPr>
        <b/>
        <sz val="8"/>
        <color theme="0"/>
        <rFont val="Calibri"/>
        <family val="2"/>
        <scheme val="minor"/>
      </rPr>
      <t>(if applicable)</t>
    </r>
  </si>
  <si>
    <t>All grant funds AND match funds must be spent on the scope of work you have defined in your budget.</t>
  </si>
  <si>
    <t>Billing Period Date Range:</t>
  </si>
  <si>
    <t>Please provide any notes or info you would like us to be aware of when reviewing:</t>
  </si>
  <si>
    <t>Budget Item Description</t>
  </si>
  <si>
    <t>Must Match Closeout Billing Statement</t>
  </si>
  <si>
    <t>SPONSOR:</t>
  </si>
  <si>
    <t>BILLING PERIOD START DATE:</t>
  </si>
  <si>
    <t>COST CATEGORIES</t>
  </si>
  <si>
    <t>1.</t>
  </si>
  <si>
    <t>2.</t>
  </si>
  <si>
    <t>TOTAL PROJECT COST</t>
  </si>
  <si>
    <t>GRANT RECIPIENT'S MATCH</t>
  </si>
  <si>
    <t>REMAINING REIMBURSEMENT</t>
  </si>
  <si>
    <t>Signature &amp; Date</t>
  </si>
  <si>
    <t>Title</t>
  </si>
  <si>
    <t>Contract Number:</t>
  </si>
  <si>
    <t>Grant Recipient (Organization):</t>
  </si>
  <si>
    <t>Mailing Address for Check:</t>
  </si>
  <si>
    <t>Non-Profit Corporation</t>
  </si>
  <si>
    <t>Reimbursement Requested:</t>
  </si>
  <si>
    <t>Final (only payment)*</t>
  </si>
  <si>
    <t>Final (2nd payment)*</t>
  </si>
  <si>
    <r>
      <t xml:space="preserve">Legal Status of Grant Recipient </t>
    </r>
    <r>
      <rPr>
        <sz val="12"/>
        <color theme="1"/>
        <rFont val="Arial"/>
        <family val="2"/>
      </rPr>
      <t>(select one):</t>
    </r>
  </si>
  <si>
    <r>
      <t xml:space="preserve">Payment Type Requested </t>
    </r>
    <r>
      <rPr>
        <sz val="12"/>
        <color theme="1"/>
        <rFont val="Arial"/>
        <family val="2"/>
      </rPr>
      <t xml:space="preserve">(select one): </t>
    </r>
  </si>
  <si>
    <t xml:space="preserve">Briefly describe what was (or will) be accomplished with these funds:  </t>
  </si>
  <si>
    <r>
      <t xml:space="preserve">*Only check </t>
    </r>
    <r>
      <rPr>
        <b/>
        <u/>
        <sz val="9"/>
        <color theme="1"/>
        <rFont val="Arial"/>
        <family val="2"/>
      </rPr>
      <t>Final</t>
    </r>
    <r>
      <rPr>
        <sz val="9"/>
        <color theme="1"/>
        <rFont val="Arial"/>
        <family val="2"/>
      </rPr>
      <t xml:space="preserve"> if </t>
    </r>
    <r>
      <rPr>
        <b/>
        <u/>
        <sz val="9"/>
        <color theme="1"/>
        <rFont val="Arial"/>
        <family val="2"/>
      </rPr>
      <t>ALL</t>
    </r>
    <r>
      <rPr>
        <sz val="9"/>
        <color theme="1"/>
        <rFont val="Arial"/>
        <family val="2"/>
      </rPr>
      <t xml:space="preserve"> work is completed</t>
    </r>
  </si>
  <si>
    <r>
      <t>If 2nd payment,</t>
    </r>
    <r>
      <rPr>
        <sz val="11"/>
        <color theme="1"/>
        <rFont val="Arial"/>
        <family val="2"/>
      </rPr>
      <t xml:space="preserve"> total amount previously received:</t>
    </r>
  </si>
  <si>
    <t xml:space="preserve">Yes. The site visit has been scheduled for: </t>
  </si>
  <si>
    <t>Yes. A site visit needs to be scheduled (please contact racheltoker@utah.gov)</t>
  </si>
  <si>
    <t>Yes. There is no need for a site visit; pictures have been provided with closeout.</t>
  </si>
  <si>
    <t>No.</t>
  </si>
  <si>
    <t>If the project is now complete, have you erected Fiscal Incentive Grant attribution signage?</t>
  </si>
  <si>
    <t>Yes, FIG attribution signage is at the site.</t>
  </si>
  <si>
    <t xml:space="preserve">No, FIG attribution signage is not at the site yet but will be by </t>
  </si>
  <si>
    <t>Please attach a ledger of your expenses plus copies of all invoices as well as proof of matching funds received and spent.  As noted in the application and contract, eligible expenses for reimbursement may be a combination of cash and in-kind donations. Acceptable in-kind donations are non-cash donations in the form of equipment, supplies, services, and other expendable property. All expenses to be reimbursed must have been spent on the Project as defined in the contractor’s Fiscal Incentive Grant Application.</t>
  </si>
  <si>
    <t>Ordered By</t>
  </si>
  <si>
    <t>Date</t>
  </si>
  <si>
    <t>Received By</t>
  </si>
  <si>
    <t>Approved By</t>
  </si>
  <si>
    <t>Contract #</t>
  </si>
  <si>
    <t>Dept:</t>
  </si>
  <si>
    <t>Unit:</t>
  </si>
  <si>
    <t>Appr:</t>
  </si>
  <si>
    <t>Fund:</t>
  </si>
  <si>
    <t>Obj:</t>
  </si>
  <si>
    <t>Program:</t>
  </si>
  <si>
    <r>
      <t xml:space="preserve">Governmental Agency </t>
    </r>
    <r>
      <rPr>
        <b/>
        <i/>
        <sz val="11"/>
        <color theme="1"/>
        <rFont val="Arial"/>
        <family val="2"/>
      </rPr>
      <t xml:space="preserve">or </t>
    </r>
  </si>
  <si>
    <t>N/A, Project is not complete.</t>
  </si>
  <si>
    <r>
      <t xml:space="preserve">Total Amount </t>
    </r>
    <r>
      <rPr>
        <sz val="11"/>
        <color theme="1"/>
        <rFont val="Arial"/>
        <family val="2"/>
      </rPr>
      <t>spent for project or total amount to date:</t>
    </r>
  </si>
  <si>
    <t>With this request, is the project now complete?</t>
  </si>
  <si>
    <t>REQUIRED</t>
  </si>
  <si>
    <t>BILLING PERIOD END DATE:</t>
  </si>
  <si>
    <t>CLOSEOUT OVERVIEW</t>
  </si>
  <si>
    <r>
      <t xml:space="preserve">75% of the total grant amount can be reimbursed upon receipt of all proper and complete documentation prior to completion of the Project. The remaining 25% of the total grant amount will be reimbursed upon completion of the Project and after receipt of all proper and complete documentation showing monies spent by the grant recipient on the project as described in the application. </t>
    </r>
    <r>
      <rPr>
        <b/>
        <sz val="11"/>
        <color theme="1"/>
        <rFont val="Arial"/>
        <family val="2"/>
      </rPr>
      <t>Complete this form and email it to racheltoker@utah.gov.</t>
    </r>
  </si>
  <si>
    <t>*Standard est. Volunteer Rate in Utah is $28.54 per hour</t>
  </si>
  <si>
    <t>RSQ</t>
  </si>
  <si>
    <t>COHVTAX</t>
  </si>
  <si>
    <t xml:space="preserve">FOR UTAH DIVISION OF OUTDOOR RECREATION USE ONLY </t>
  </si>
  <si>
    <r>
      <t xml:space="preserve">Grant Recipient’s Match </t>
    </r>
    <r>
      <rPr>
        <sz val="11"/>
        <color theme="1"/>
        <rFont val="Arial"/>
        <family val="2"/>
      </rPr>
      <t>(Final Payment):</t>
    </r>
  </si>
  <si>
    <t>Date of Reimbursement:</t>
  </si>
  <si>
    <t>Utah Division of Outdoor Recreation</t>
  </si>
  <si>
    <t>1594 W. North Temple</t>
  </si>
  <si>
    <t xml:space="preserve">TOTAL     </t>
  </si>
  <si>
    <r>
      <t xml:space="preserve">Partial </t>
    </r>
    <r>
      <rPr>
        <b/>
        <sz val="8"/>
        <color theme="1"/>
        <rFont val="Arial"/>
        <family val="2"/>
      </rPr>
      <t>(1st payment – 75% of Funding Total)</t>
    </r>
  </si>
  <si>
    <t xml:space="preserve">* If an organization’s project total is under budget, the agreed-upon % match will still need to be met. The grant recipient's % match is found on the Fiscal Incentive Agreement. Your organization may be required to return a partial payment if the total project cost is less than the partial payment.  </t>
  </si>
  <si>
    <t>** If an organization does not spend the full FIG funding, they will not receive the full reimbursement; even if they exceed the agreed-upon match.</t>
  </si>
  <si>
    <r>
      <t xml:space="preserve">Grant Receipt's Match </t>
    </r>
    <r>
      <rPr>
        <b/>
        <sz val="8"/>
        <color theme="0"/>
        <rFont val="Calibri"/>
        <family val="2"/>
        <scheme val="minor"/>
      </rPr>
      <t>*</t>
    </r>
  </si>
  <si>
    <r>
      <t xml:space="preserve">Remaining Reimbursement </t>
    </r>
    <r>
      <rPr>
        <b/>
        <sz val="8"/>
        <color theme="0"/>
        <rFont val="Calibri"/>
        <family val="2"/>
        <scheme val="minor"/>
      </rPr>
      <t>**</t>
    </r>
  </si>
  <si>
    <r>
      <rPr>
        <b/>
        <sz val="12"/>
        <rFont val="Calibri"/>
        <family val="2"/>
        <scheme val="minor"/>
      </rPr>
      <t xml:space="preserve">      </t>
    </r>
    <r>
      <rPr>
        <b/>
        <u/>
        <sz val="12"/>
        <rFont val="Calibri"/>
        <family val="2"/>
        <scheme val="minor"/>
      </rPr>
      <t>EXPENDITURES</t>
    </r>
  </si>
  <si>
    <r>
      <t xml:space="preserve">PARTIAL PAYMENT </t>
    </r>
    <r>
      <rPr>
        <b/>
        <sz val="8"/>
        <rFont val="Calibri"/>
        <family val="2"/>
        <scheme val="minor"/>
      </rPr>
      <t>(if applicable)</t>
    </r>
  </si>
  <si>
    <t>Funds spent toward the project prior to a grant award cannot count as a match, and cannot be paid from grant funds.</t>
  </si>
  <si>
    <t>WORK ON PROJECT</t>
  </si>
  <si>
    <t>*Hourly rate of project sponsor’s own employees. HOURLY RATE CANNOT INCLUDE BENEFITS</t>
  </si>
  <si>
    <t>MATCH</t>
  </si>
  <si>
    <t>FIG FUNDS</t>
  </si>
  <si>
    <r>
      <rPr>
        <b/>
        <sz val="9"/>
        <rFont val="Calibri"/>
        <family val="2"/>
        <scheme val="minor"/>
      </rPr>
      <t xml:space="preserve"># </t>
    </r>
    <r>
      <rPr>
        <sz val="9"/>
        <rFont val="Calibri"/>
        <family val="2"/>
        <scheme val="minor"/>
      </rPr>
      <t>OF HOURS WORKED</t>
    </r>
  </si>
  <si>
    <r>
      <t xml:space="preserve">HOURLY RATE </t>
    </r>
    <r>
      <rPr>
        <b/>
        <sz val="9"/>
        <rFont val="Calibri"/>
        <family val="2"/>
        <scheme val="minor"/>
      </rPr>
      <t>*</t>
    </r>
  </si>
  <si>
    <r>
      <rPr>
        <b/>
        <sz val="9"/>
        <rFont val="Calibri"/>
        <family val="2"/>
        <scheme val="minor"/>
      </rPr>
      <t>#</t>
    </r>
    <r>
      <rPr>
        <sz val="9"/>
        <rFont val="Calibri"/>
        <family val="2"/>
        <scheme val="minor"/>
      </rPr>
      <t xml:space="preserve"> HOURS / MILES / DAY</t>
    </r>
  </si>
  <si>
    <r>
      <t xml:space="preserve">RATE $     </t>
    </r>
    <r>
      <rPr>
        <b/>
        <sz val="9"/>
        <rFont val="Calibri"/>
        <family val="2"/>
        <scheme val="minor"/>
      </rPr>
      <t xml:space="preserve"> **</t>
    </r>
  </si>
  <si>
    <t>I certify that this billing is correct and is based upon actual payments of record or other allowable documentation and that work has been completed in accordance with the approved project agreement, including amendments thereto.</t>
  </si>
  <si>
    <t>MATCH TOTAL</t>
  </si>
  <si>
    <t>FIG FUNDING</t>
  </si>
  <si>
    <t xml:space="preserve">Total: </t>
  </si>
  <si>
    <t>Contract #:</t>
  </si>
  <si>
    <t xml:space="preserve">Reimbursement Request Form </t>
  </si>
  <si>
    <r>
      <t xml:space="preserve">TIME SHEET FOR DONATED </t>
    </r>
    <r>
      <rPr>
        <b/>
        <u/>
        <sz val="11"/>
        <rFont val="Calibri"/>
        <family val="2"/>
        <scheme val="minor"/>
      </rPr>
      <t>VOLUNTEER</t>
    </r>
    <r>
      <rPr>
        <b/>
        <sz val="11"/>
        <rFont val="Calibri"/>
        <family val="2"/>
        <scheme val="minor"/>
      </rPr>
      <t xml:space="preserve"> LABOR AND EQUIPMENT</t>
    </r>
  </si>
  <si>
    <r>
      <t xml:space="preserve">TIME SHEET FOR </t>
    </r>
    <r>
      <rPr>
        <b/>
        <u/>
        <sz val="11"/>
        <rFont val="Calibri"/>
        <family val="2"/>
        <scheme val="minor"/>
      </rPr>
      <t>EMPLOYEE</t>
    </r>
    <r>
      <rPr>
        <b/>
        <sz val="11"/>
        <rFont val="Calibri"/>
        <family val="2"/>
        <scheme val="minor"/>
      </rPr>
      <t xml:space="preserve"> LABOR AND EQUIPMENT</t>
    </r>
  </si>
  <si>
    <t>BUDGET FORM</t>
  </si>
  <si>
    <r>
      <t xml:space="preserve">Cash Match </t>
    </r>
    <r>
      <rPr>
        <b/>
        <sz val="8"/>
        <rFont val="Calibri"/>
        <family val="2"/>
        <scheme val="minor"/>
      </rPr>
      <t>(Include all other match items here)</t>
    </r>
  </si>
  <si>
    <t>Materials &amp; Supplies</t>
  </si>
  <si>
    <t>Equipment</t>
  </si>
  <si>
    <t>Other &amp; Misc.</t>
  </si>
  <si>
    <r>
      <t xml:space="preserve">Volunteer Costs </t>
    </r>
    <r>
      <rPr>
        <b/>
        <sz val="8"/>
        <rFont val="Calibri"/>
        <family val="2"/>
        <scheme val="minor"/>
      </rPr>
      <t>($28.54/hour + Volunteer Equip.)</t>
    </r>
  </si>
  <si>
    <r>
      <t xml:space="preserve">Personnel Costs </t>
    </r>
    <r>
      <rPr>
        <b/>
        <sz val="8"/>
        <rFont val="Calibri"/>
        <family val="2"/>
        <scheme val="minor"/>
      </rPr>
      <t>(Hourly rate + Personnel Equip.)</t>
    </r>
  </si>
  <si>
    <r>
      <t xml:space="preserve">Real Property </t>
    </r>
    <r>
      <rPr>
        <b/>
        <sz val="8"/>
        <rFont val="Calibri"/>
        <family val="2"/>
        <scheme val="minor"/>
      </rPr>
      <t>(Structures, Land, ROW, Easement, etc.)</t>
    </r>
  </si>
  <si>
    <r>
      <t>Donations</t>
    </r>
    <r>
      <rPr>
        <b/>
        <sz val="8"/>
        <rFont val="Calibri"/>
        <family val="2"/>
        <scheme val="minor"/>
      </rPr>
      <t xml:space="preserve"> (Cash, Real Property, Equip. or Material, Tax, S&amp;H &amp;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</si>
</sst>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b/>
      <sz val="16"/>
      <color theme="0"/>
      <name val="Calibri"/>
      <family val="2"/>
      <scheme val="minor"/>
    </font>
    <font>
      <b/>
      <sz val="12"/>
      <color theme="1"/>
      <name val="Calibri"/>
      <family val="2"/>
      <scheme val="minor"/>
    </font>
    <font>
      <b/>
      <sz val="12"/>
      <color theme="6" tint="-0.249977111117893"/>
      <name val="Calibri"/>
      <family val="2"/>
      <scheme val="minor"/>
    </font>
    <font>
      <sz val="8"/>
      <color theme="1"/>
      <name val="Calibri"/>
      <family val="2"/>
      <scheme val="minor"/>
    </font>
    <font>
      <b/>
      <sz val="8"/>
      <color theme="0"/>
      <name val="Calibri"/>
      <family val="2"/>
      <scheme val="minor"/>
    </font>
    <font>
      <b/>
      <sz val="8"/>
      <color theme="1"/>
      <name val="Calibri"/>
      <family val="2"/>
      <scheme val="minor"/>
    </font>
    <font>
      <sz val="11"/>
      <color theme="1"/>
      <name val="Arial"/>
      <family val="2"/>
    </font>
    <font>
      <b/>
      <sz val="11"/>
      <color theme="1"/>
      <name val="Arial"/>
      <family val="2"/>
    </font>
    <font>
      <b/>
      <sz val="10"/>
      <color theme="1"/>
      <name val="Calibri"/>
      <family val="2"/>
      <scheme val="minor"/>
    </font>
    <font>
      <b/>
      <sz val="12"/>
      <color theme="1"/>
      <name val="Arial"/>
      <family val="2"/>
    </font>
    <font>
      <sz val="12"/>
      <color theme="1"/>
      <name val="Arial"/>
      <family val="2"/>
    </font>
    <font>
      <sz val="18"/>
      <color theme="1"/>
      <name val="Arial"/>
      <family val="2"/>
    </font>
    <font>
      <sz val="9"/>
      <color theme="1"/>
      <name val="Arial"/>
      <family val="2"/>
    </font>
    <font>
      <b/>
      <u/>
      <sz val="9"/>
      <color theme="1"/>
      <name val="Arial"/>
      <family val="2"/>
    </font>
    <font>
      <b/>
      <sz val="10"/>
      <color theme="1"/>
      <name val="Arial"/>
      <family val="2"/>
    </font>
    <font>
      <b/>
      <sz val="9"/>
      <color theme="1"/>
      <name val="Arial"/>
      <family val="2"/>
    </font>
    <font>
      <b/>
      <u/>
      <sz val="22"/>
      <color theme="1"/>
      <name val="Calibri"/>
      <family val="2"/>
      <scheme val="minor"/>
    </font>
    <font>
      <b/>
      <i/>
      <sz val="11"/>
      <color theme="1"/>
      <name val="Arial"/>
      <family val="2"/>
    </font>
    <font>
      <b/>
      <u/>
      <sz val="10"/>
      <color theme="1"/>
      <name val="Arial"/>
      <family val="2"/>
    </font>
    <font>
      <b/>
      <u/>
      <sz val="11"/>
      <color rgb="FFFF0000"/>
      <name val="Arial"/>
      <family val="2"/>
    </font>
    <font>
      <b/>
      <u/>
      <sz val="11"/>
      <color theme="1"/>
      <name val="Arial"/>
      <family val="2"/>
    </font>
    <font>
      <b/>
      <sz val="28"/>
      <color theme="1"/>
      <name val="Calibri"/>
      <family val="2"/>
      <scheme val="minor"/>
    </font>
    <font>
      <b/>
      <sz val="16"/>
      <color theme="1"/>
      <name val="Calibri"/>
      <family val="2"/>
      <scheme val="minor"/>
    </font>
    <font>
      <b/>
      <sz val="8"/>
      <color theme="1"/>
      <name val="Arial"/>
      <family val="2"/>
    </font>
    <font>
      <sz val="11"/>
      <name val="Calibri"/>
      <family val="2"/>
      <scheme val="minor"/>
    </font>
    <font>
      <b/>
      <sz val="11"/>
      <name val="Arial"/>
      <family val="2"/>
    </font>
    <font>
      <sz val="10"/>
      <name val="Calibri"/>
      <family val="2"/>
      <scheme val="minor"/>
    </font>
    <font>
      <b/>
      <u/>
      <sz val="12"/>
      <name val="Calibri"/>
      <family val="2"/>
      <scheme val="minor"/>
    </font>
    <font>
      <b/>
      <sz val="12"/>
      <name val="Calibri"/>
      <family val="2"/>
      <scheme val="minor"/>
    </font>
    <font>
      <b/>
      <sz val="11"/>
      <name val="Calibri"/>
      <family val="2"/>
      <scheme val="minor"/>
    </font>
    <font>
      <sz val="8"/>
      <name val="Calibri"/>
      <family val="2"/>
      <scheme val="minor"/>
    </font>
    <font>
      <b/>
      <sz val="8"/>
      <name val="Calibri"/>
      <family val="2"/>
      <scheme val="minor"/>
    </font>
    <font>
      <b/>
      <sz val="9"/>
      <name val="Calibri"/>
      <family val="2"/>
      <scheme val="minor"/>
    </font>
    <font>
      <b/>
      <sz val="14"/>
      <name val="Calibri"/>
      <family val="2"/>
      <scheme val="minor"/>
    </font>
    <font>
      <b/>
      <sz val="16"/>
      <name val="Calibri"/>
      <family val="2"/>
      <scheme val="minor"/>
    </font>
    <font>
      <sz val="12"/>
      <name val="Calibri"/>
      <family val="2"/>
      <scheme val="minor"/>
    </font>
    <font>
      <sz val="11.5"/>
      <name val="Calibri"/>
      <family val="2"/>
      <scheme val="minor"/>
    </font>
    <font>
      <b/>
      <u/>
      <sz val="11"/>
      <name val="Calibri"/>
      <family val="2"/>
      <scheme val="minor"/>
    </font>
    <font>
      <sz val="9"/>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theme="6" tint="-0.249977111117893"/>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255">
    <xf numFmtId="0" fontId="0" fillId="0" borderId="0" xfId="0"/>
    <xf numFmtId="0" fontId="0" fillId="0" borderId="0" xfId="0" applyAlignment="1"/>
    <xf numFmtId="0" fontId="0" fillId="0" borderId="0" xfId="0" applyFont="1"/>
    <xf numFmtId="0" fontId="2" fillId="4" borderId="7" xfId="0" applyFont="1" applyFill="1" applyBorder="1" applyAlignment="1">
      <alignment horizontal="center" vertical="center" wrapText="1"/>
    </xf>
    <xf numFmtId="0" fontId="0" fillId="0" borderId="0" xfId="0" applyBorder="1" applyAlignment="1">
      <alignment horizontal="center"/>
    </xf>
    <xf numFmtId="0" fontId="0" fillId="0" borderId="0" xfId="0" applyFont="1" applyAlignment="1">
      <alignment horizontal="right"/>
    </xf>
    <xf numFmtId="49" fontId="0" fillId="0" borderId="27" xfId="0" applyNumberFormat="1" applyFont="1" applyBorder="1" applyAlignment="1">
      <alignment horizontal="center"/>
    </xf>
    <xf numFmtId="0" fontId="0" fillId="0" borderId="28" xfId="0" applyFont="1" applyBorder="1" applyAlignment="1">
      <alignment horizontal="center"/>
    </xf>
    <xf numFmtId="44" fontId="0" fillId="0" borderId="28" xfId="1" applyFont="1" applyBorder="1" applyAlignment="1">
      <alignment horizontal="center"/>
    </xf>
    <xf numFmtId="0" fontId="0" fillId="0" borderId="29" xfId="0" applyFont="1" applyBorder="1" applyAlignment="1">
      <alignment horizontal="center"/>
    </xf>
    <xf numFmtId="49" fontId="0" fillId="3" borderId="5" xfId="0" applyNumberFormat="1" applyFont="1" applyFill="1" applyBorder="1" applyAlignment="1">
      <alignment horizontal="center"/>
    </xf>
    <xf numFmtId="0" fontId="0" fillId="3" borderId="2" xfId="0" applyFont="1" applyFill="1" applyBorder="1" applyAlignment="1">
      <alignment horizontal="center"/>
    </xf>
    <xf numFmtId="44" fontId="0" fillId="3" borderId="2" xfId="1" applyFont="1" applyFill="1" applyBorder="1" applyAlignment="1">
      <alignment horizontal="center"/>
    </xf>
    <xf numFmtId="0" fontId="0" fillId="3" borderId="3" xfId="0" applyFont="1" applyFill="1" applyBorder="1" applyAlignment="1">
      <alignment horizontal="center"/>
    </xf>
    <xf numFmtId="49" fontId="0" fillId="0" borderId="5" xfId="0" applyNumberFormat="1" applyFont="1" applyBorder="1" applyAlignment="1">
      <alignment horizontal="center"/>
    </xf>
    <xf numFmtId="0" fontId="0" fillId="0" borderId="2" xfId="0" applyFont="1" applyBorder="1" applyAlignment="1">
      <alignment horizontal="center"/>
    </xf>
    <xf numFmtId="44" fontId="0" fillId="0" borderId="2" xfId="1" applyFont="1" applyBorder="1" applyAlignment="1">
      <alignment horizontal="center"/>
    </xf>
    <xf numFmtId="0" fontId="0" fillId="0" borderId="3" xfId="0" applyFont="1" applyBorder="1" applyAlignment="1">
      <alignment horizontal="center"/>
    </xf>
    <xf numFmtId="49" fontId="0" fillId="3" borderId="5" xfId="0" applyNumberFormat="1"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49" fontId="0" fillId="0" borderId="5" xfId="0" applyNumberForma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165" fontId="0" fillId="0" borderId="28" xfId="0" applyNumberFormat="1" applyFont="1" applyBorder="1" applyAlignment="1">
      <alignment horizontal="center"/>
    </xf>
    <xf numFmtId="165" fontId="0" fillId="3" borderId="2" xfId="0" applyNumberFormat="1" applyFont="1" applyFill="1" applyBorder="1" applyAlignment="1">
      <alignment horizontal="center"/>
    </xf>
    <xf numFmtId="165" fontId="0" fillId="0" borderId="2" xfId="0" applyNumberFormat="1" applyFont="1" applyBorder="1" applyAlignment="1">
      <alignment horizontal="center"/>
    </xf>
    <xf numFmtId="165" fontId="0" fillId="3" borderId="2" xfId="0" applyNumberFormat="1" applyFill="1" applyBorder="1" applyAlignment="1">
      <alignment horizontal="center"/>
    </xf>
    <xf numFmtId="165" fontId="0" fillId="0" borderId="2" xfId="0" applyNumberFormat="1" applyBorder="1" applyAlignment="1">
      <alignment horizontal="center"/>
    </xf>
    <xf numFmtId="165" fontId="0" fillId="3" borderId="28" xfId="0" applyNumberFormat="1" applyFont="1" applyFill="1" applyBorder="1" applyAlignment="1">
      <alignment horizontal="center"/>
    </xf>
    <xf numFmtId="44" fontId="7" fillId="3" borderId="7" xfId="1" applyFont="1" applyFill="1" applyBorder="1"/>
    <xf numFmtId="44" fontId="0" fillId="0" borderId="34" xfId="1" applyFont="1" applyBorder="1"/>
    <xf numFmtId="44" fontId="3" fillId="0" borderId="21" xfId="1" applyFont="1" applyBorder="1"/>
    <xf numFmtId="44" fontId="3" fillId="0" borderId="23" xfId="1" applyFont="1" applyBorder="1"/>
    <xf numFmtId="44" fontId="3" fillId="0" borderId="26" xfId="1" applyFont="1" applyBorder="1"/>
    <xf numFmtId="0" fontId="8" fillId="0" borderId="0" xfId="0" applyFont="1" applyAlignment="1">
      <alignment horizontal="left"/>
    </xf>
    <xf numFmtId="0" fontId="0" fillId="0" borderId="0" xfId="0" applyFont="1" applyBorder="1" applyAlignment="1"/>
    <xf numFmtId="49" fontId="0" fillId="0" borderId="0" xfId="0" applyNumberFormat="1" applyBorder="1" applyAlignment="1">
      <alignment horizontal="center"/>
    </xf>
    <xf numFmtId="165" fontId="0" fillId="0" borderId="0" xfId="0" applyNumberFormat="1" applyBorder="1" applyAlignment="1">
      <alignment horizontal="center"/>
    </xf>
    <xf numFmtId="44" fontId="0" fillId="0" borderId="0" xfId="1" applyFont="1" applyBorder="1" applyAlignment="1">
      <alignment horizontal="center"/>
    </xf>
    <xf numFmtId="0" fontId="11" fillId="0" borderId="0" xfId="0" applyFont="1"/>
    <xf numFmtId="0" fontId="0" fillId="0" borderId="0" xfId="0" applyBorder="1" applyAlignment="1"/>
    <xf numFmtId="0" fontId="16" fillId="0" borderId="31" xfId="0" applyFont="1" applyBorder="1" applyAlignment="1">
      <alignment horizontal="center"/>
    </xf>
    <xf numFmtId="0" fontId="16" fillId="0" borderId="29" xfId="0" applyFont="1" applyBorder="1" applyAlignment="1">
      <alignment horizontal="center"/>
    </xf>
    <xf numFmtId="0" fontId="16" fillId="0" borderId="32" xfId="0" applyFont="1" applyBorder="1" applyAlignment="1">
      <alignment horizontal="center"/>
    </xf>
    <xf numFmtId="0" fontId="11" fillId="0" borderId="0" xfId="0" applyFont="1" applyBorder="1"/>
    <xf numFmtId="0" fontId="16" fillId="0" borderId="0" xfId="0" applyFont="1" applyBorder="1" applyAlignment="1">
      <alignment horizontal="center"/>
    </xf>
    <xf numFmtId="0" fontId="11" fillId="0" borderId="0" xfId="0" applyFont="1" applyAlignment="1"/>
    <xf numFmtId="0" fontId="19" fillId="0" borderId="0" xfId="0" applyFont="1" applyAlignment="1"/>
    <xf numFmtId="0" fontId="19" fillId="0" borderId="0" xfId="0" applyFont="1"/>
    <xf numFmtId="0" fontId="11" fillId="0" borderId="0" xfId="0" applyFont="1" applyBorder="1" applyAlignment="1"/>
    <xf numFmtId="0" fontId="11" fillId="0" borderId="6" xfId="0" applyFont="1" applyBorder="1" applyAlignment="1"/>
    <xf numFmtId="0" fontId="0" fillId="0" borderId="1" xfId="0" applyFont="1" applyBorder="1" applyAlignment="1">
      <alignment horizontal="center"/>
    </xf>
    <xf numFmtId="0" fontId="0" fillId="0" borderId="4" xfId="0" applyNumberFormat="1" applyFont="1" applyBorder="1" applyAlignment="1">
      <alignment horizontal="center"/>
    </xf>
    <xf numFmtId="0" fontId="24" fillId="0" borderId="0" xfId="0" applyFont="1" applyAlignment="1"/>
    <xf numFmtId="0" fontId="21" fillId="0" borderId="0" xfId="0" applyFont="1" applyAlignment="1">
      <alignment vertical="center" wrapText="1"/>
    </xf>
    <xf numFmtId="0" fontId="8"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center" vertical="center" wrapText="1"/>
    </xf>
    <xf numFmtId="0" fontId="29" fillId="0" borderId="0" xfId="0" applyFont="1"/>
    <xf numFmtId="0" fontId="29" fillId="0" borderId="0" xfId="0" applyFont="1" applyAlignment="1">
      <alignment horizontal="right"/>
    </xf>
    <xf numFmtId="0" fontId="29" fillId="0" borderId="0" xfId="0" applyFont="1" applyAlignment="1"/>
    <xf numFmtId="0" fontId="33" fillId="0" borderId="0" xfId="0" applyFont="1"/>
    <xf numFmtId="49" fontId="34" fillId="0" borderId="0" xfId="0" applyNumberFormat="1" applyFont="1" applyAlignment="1">
      <alignment horizontal="center"/>
    </xf>
    <xf numFmtId="0" fontId="29" fillId="0" borderId="0" xfId="0" applyFont="1" applyBorder="1" applyAlignment="1"/>
    <xf numFmtId="49" fontId="29" fillId="0" borderId="0" xfId="0" applyNumberFormat="1" applyFont="1" applyAlignment="1">
      <alignment horizontal="center"/>
    </xf>
    <xf numFmtId="0" fontId="29" fillId="0" borderId="0" xfId="0" applyFont="1" applyBorder="1"/>
    <xf numFmtId="44" fontId="29" fillId="0" borderId="0" xfId="1" applyFont="1" applyBorder="1"/>
    <xf numFmtId="0" fontId="34" fillId="0" borderId="0" xfId="0" applyFont="1" applyAlignment="1">
      <alignment horizontal="left"/>
    </xf>
    <xf numFmtId="44" fontId="29" fillId="0" borderId="0" xfId="1" applyFont="1" applyBorder="1" applyAlignment="1">
      <alignment horizontal="center"/>
    </xf>
    <xf numFmtId="0" fontId="34" fillId="0" borderId="0" xfId="0" applyFont="1" applyAlignment="1">
      <alignment horizontal="right"/>
    </xf>
    <xf numFmtId="0" fontId="29" fillId="0" borderId="0" xfId="0" applyFont="1" applyAlignment="1">
      <alignment horizontal="left"/>
    </xf>
    <xf numFmtId="49" fontId="29" fillId="0" borderId="0" xfId="0" applyNumberFormat="1" applyFont="1"/>
    <xf numFmtId="44" fontId="29" fillId="0" borderId="0" xfId="1" applyFont="1"/>
    <xf numFmtId="0" fontId="29" fillId="0" borderId="17" xfId="0" applyFont="1" applyBorder="1" applyAlignment="1">
      <alignment horizontal="center"/>
    </xf>
    <xf numFmtId="0" fontId="29" fillId="0" borderId="0" xfId="0" applyFont="1" applyBorder="1" applyAlignment="1">
      <alignment horizontal="left"/>
    </xf>
    <xf numFmtId="0" fontId="29" fillId="0" borderId="0" xfId="0" applyFont="1" applyProtection="1">
      <protection locked="0"/>
    </xf>
    <xf numFmtId="0" fontId="39" fillId="0" borderId="0" xfId="0" applyFont="1" applyAlignment="1">
      <alignment vertical="center" textRotation="255"/>
    </xf>
    <xf numFmtId="49" fontId="38" fillId="0" borderId="0" xfId="0" applyNumberFormat="1" applyFont="1" applyAlignment="1">
      <alignment horizontal="center"/>
    </xf>
    <xf numFmtId="44" fontId="40" fillId="0" borderId="0" xfId="1" applyFont="1"/>
    <xf numFmtId="0" fontId="41" fillId="0" borderId="0" xfId="0" applyFont="1" applyAlignment="1"/>
    <xf numFmtId="0" fontId="43" fillId="2" borderId="2" xfId="0" applyFont="1" applyFill="1" applyBorder="1" applyAlignment="1">
      <alignment horizontal="center" vertical="center" wrapText="1"/>
    </xf>
    <xf numFmtId="0" fontId="37" fillId="2" borderId="2" xfId="0" applyFont="1" applyFill="1" applyBorder="1" applyAlignment="1">
      <alignment horizontal="center" vertical="center" wrapText="1"/>
    </xf>
    <xf numFmtId="14" fontId="29" fillId="0" borderId="2" xfId="0" applyNumberFormat="1"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164" fontId="29" fillId="0" borderId="2" xfId="0" applyNumberFormat="1" applyFont="1" applyBorder="1" applyAlignment="1" applyProtection="1">
      <alignment horizontal="center" vertical="center"/>
      <protection locked="0"/>
    </xf>
    <xf numFmtId="164" fontId="34" fillId="2" borderId="2" xfId="0" applyNumberFormat="1" applyFont="1" applyFill="1" applyBorder="1" applyAlignment="1">
      <alignment horizontal="center" vertical="center"/>
    </xf>
    <xf numFmtId="164" fontId="29" fillId="0" borderId="2" xfId="1" applyNumberFormat="1" applyFont="1" applyBorder="1" applyAlignment="1" applyProtection="1">
      <alignment horizontal="center" vertical="center"/>
      <protection locked="0"/>
    </xf>
    <xf numFmtId="0" fontId="35" fillId="0" borderId="0" xfId="0" applyFont="1" applyAlignment="1">
      <alignment horizontal="left" vertical="top"/>
    </xf>
    <xf numFmtId="164" fontId="34" fillId="2" borderId="2" xfId="0" applyNumberFormat="1" applyFont="1" applyFill="1" applyBorder="1" applyAlignment="1" applyProtection="1">
      <alignment horizontal="center" vertical="center"/>
    </xf>
    <xf numFmtId="44" fontId="40" fillId="0" borderId="0" xfId="1" applyFont="1" applyBorder="1" applyAlignment="1">
      <alignment horizontal="center"/>
    </xf>
    <xf numFmtId="0" fontId="3" fillId="0" borderId="0" xfId="0" applyFont="1" applyBorder="1" applyAlignment="1">
      <alignment horizontal="right"/>
    </xf>
    <xf numFmtId="0" fontId="4" fillId="0" borderId="0" xfId="0" applyFont="1" applyFill="1" applyBorder="1" applyAlignment="1">
      <alignment horizontal="center"/>
    </xf>
    <xf numFmtId="44" fontId="3" fillId="0" borderId="0" xfId="1" applyFont="1" applyFill="1" applyBorder="1"/>
    <xf numFmtId="44" fontId="7" fillId="0" borderId="0" xfId="1" applyFont="1" applyFill="1" applyBorder="1"/>
    <xf numFmtId="0" fontId="43" fillId="0" borderId="0" xfId="0" applyFont="1" applyAlignment="1">
      <alignment horizontal="center" wrapText="1"/>
    </xf>
    <xf numFmtId="0" fontId="34" fillId="0" borderId="0" xfId="0" applyFont="1" applyAlignment="1">
      <alignment horizontal="left"/>
    </xf>
    <xf numFmtId="0" fontId="29" fillId="0" borderId="0" xfId="0" applyFont="1" applyAlignment="1">
      <alignment horizontal="right"/>
    </xf>
    <xf numFmtId="44" fontId="29" fillId="0" borderId="0" xfId="1" applyFont="1" applyBorder="1" applyAlignment="1">
      <alignment horizontal="center"/>
    </xf>
    <xf numFmtId="0" fontId="29" fillId="0" borderId="0" xfId="0" applyFont="1" applyAlignment="1">
      <alignment horizontal="left"/>
    </xf>
    <xf numFmtId="0" fontId="30" fillId="0" borderId="0" xfId="0" applyFont="1" applyAlignment="1">
      <alignment horizontal="center"/>
    </xf>
    <xf numFmtId="44" fontId="40" fillId="0" borderId="17" xfId="1" applyFont="1" applyBorder="1" applyAlignment="1">
      <alignment horizontal="center"/>
    </xf>
    <xf numFmtId="0" fontId="34" fillId="0" borderId="0" xfId="0" applyFont="1" applyAlignment="1">
      <alignment horizontal="left"/>
    </xf>
    <xf numFmtId="44" fontId="29" fillId="0" borderId="0" xfId="1" applyFont="1" applyBorder="1" applyAlignment="1">
      <alignment horizontal="center"/>
    </xf>
    <xf numFmtId="0" fontId="38" fillId="0" borderId="0" xfId="0" applyFont="1" applyAlignment="1">
      <alignment horizontal="left"/>
    </xf>
    <xf numFmtId="0" fontId="29" fillId="0" borderId="1" xfId="0" applyFont="1" applyBorder="1" applyAlignment="1">
      <alignment horizontal="center"/>
    </xf>
    <xf numFmtId="0" fontId="29" fillId="0" borderId="0" xfId="0" applyFont="1" applyAlignment="1">
      <alignment horizontal="right"/>
    </xf>
    <xf numFmtId="0" fontId="32" fillId="0" borderId="0" xfId="0" applyFont="1" applyAlignment="1">
      <alignment horizontal="center"/>
    </xf>
    <xf numFmtId="0" fontId="31" fillId="0" borderId="0" xfId="0" applyFont="1" applyAlignment="1">
      <alignment horizontal="right"/>
    </xf>
    <xf numFmtId="0" fontId="31" fillId="0" borderId="1" xfId="0" applyFont="1" applyBorder="1" applyAlignment="1">
      <alignment horizontal="center"/>
    </xf>
    <xf numFmtId="0" fontId="33" fillId="0" borderId="0" xfId="0" applyFont="1" applyAlignment="1">
      <alignment horizontal="right"/>
    </xf>
    <xf numFmtId="0" fontId="26" fillId="0" borderId="0" xfId="0" applyFont="1" applyAlignment="1">
      <alignment horizontal="center" vertical="center" wrapText="1"/>
    </xf>
    <xf numFmtId="0" fontId="11" fillId="0" borderId="1"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1" fillId="0" borderId="2" xfId="0" applyFont="1" applyBorder="1" applyAlignment="1">
      <alignment horizontal="center" vertical="top"/>
    </xf>
    <xf numFmtId="0" fontId="11" fillId="0" borderId="2" xfId="0" applyFont="1" applyBorder="1" applyAlignment="1">
      <alignment horizontal="center" vertical="center"/>
    </xf>
    <xf numFmtId="0" fontId="14" fillId="2" borderId="31"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1" fillId="0" borderId="2" xfId="0" applyFont="1" applyBorder="1" applyAlignment="1">
      <alignment horizontal="center"/>
    </xf>
    <xf numFmtId="0" fontId="17" fillId="0" borderId="6" xfId="0" applyFont="1" applyBorder="1" applyAlignment="1">
      <alignment horizontal="right" vertical="center"/>
    </xf>
    <xf numFmtId="0" fontId="12" fillId="0" borderId="0" xfId="0" applyFont="1" applyAlignment="1">
      <alignment horizontal="left"/>
    </xf>
    <xf numFmtId="44" fontId="3" fillId="0" borderId="31" xfId="1" applyFont="1" applyBorder="1" applyAlignment="1">
      <alignment horizontal="center" vertical="center"/>
    </xf>
    <xf numFmtId="44" fontId="3" fillId="0" borderId="6" xfId="1" applyFont="1" applyBorder="1" applyAlignment="1">
      <alignment horizontal="center" vertical="center"/>
    </xf>
    <xf numFmtId="44" fontId="3" fillId="0" borderId="30" xfId="1" applyFont="1" applyBorder="1" applyAlignment="1">
      <alignment horizontal="center" vertical="center"/>
    </xf>
    <xf numFmtId="44" fontId="3" fillId="0" borderId="29" xfId="1" applyFont="1" applyBorder="1" applyAlignment="1">
      <alignment horizontal="center" vertical="center"/>
    </xf>
    <xf numFmtId="44" fontId="3" fillId="0" borderId="1" xfId="1" applyFont="1" applyBorder="1" applyAlignment="1">
      <alignment horizontal="center" vertical="center"/>
    </xf>
    <xf numFmtId="44" fontId="3" fillId="0" borderId="27" xfId="1" applyFont="1" applyBorder="1" applyAlignment="1">
      <alignment horizontal="center" vertical="center"/>
    </xf>
    <xf numFmtId="0" fontId="0" fillId="0" borderId="31" xfId="0" applyFont="1" applyBorder="1" applyAlignment="1">
      <alignment horizontal="left"/>
    </xf>
    <xf numFmtId="0" fontId="0" fillId="0" borderId="6" xfId="0" applyFont="1" applyBorder="1" applyAlignment="1">
      <alignment horizontal="left"/>
    </xf>
    <xf numFmtId="0" fontId="0" fillId="0" borderId="30" xfId="0" applyFont="1" applyBorder="1" applyAlignment="1">
      <alignment horizontal="left"/>
    </xf>
    <xf numFmtId="0" fontId="0" fillId="0" borderId="32" xfId="0" applyFont="1" applyBorder="1" applyAlignment="1">
      <alignment horizontal="left"/>
    </xf>
    <xf numFmtId="0" fontId="0" fillId="0" borderId="0" xfId="0" applyFont="1" applyBorder="1" applyAlignment="1">
      <alignment horizontal="left"/>
    </xf>
    <xf numFmtId="0" fontId="0" fillId="0" borderId="37" xfId="0" applyFont="1" applyBorder="1" applyAlignment="1">
      <alignment horizontal="left"/>
    </xf>
    <xf numFmtId="0" fontId="0" fillId="0" borderId="29" xfId="0" applyFont="1" applyBorder="1" applyAlignment="1">
      <alignment horizontal="left"/>
    </xf>
    <xf numFmtId="0" fontId="0" fillId="0" borderId="1" xfId="0" applyFont="1" applyBorder="1" applyAlignment="1">
      <alignment horizontal="left"/>
    </xf>
    <xf numFmtId="0" fontId="0" fillId="0" borderId="27" xfId="0" applyFont="1" applyBorder="1" applyAlignment="1">
      <alignment horizontal="left"/>
    </xf>
    <xf numFmtId="0" fontId="23"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xf>
    <xf numFmtId="0" fontId="6" fillId="0" borderId="6" xfId="0" applyFont="1" applyBorder="1" applyAlignment="1">
      <alignment horizontal="left"/>
    </xf>
    <xf numFmtId="0" fontId="20" fillId="0" borderId="0" xfId="0" applyFont="1" applyAlignment="1">
      <alignment horizontal="left" vertical="center" wrapText="1"/>
    </xf>
    <xf numFmtId="0" fontId="12" fillId="0" borderId="3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7"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14" fontId="3" fillId="0" borderId="1" xfId="0" applyNumberFormat="1" applyFont="1" applyBorder="1" applyAlignment="1">
      <alignment horizontal="center"/>
    </xf>
    <xf numFmtId="0" fontId="23" fillId="0" borderId="0" xfId="0" applyFont="1" applyBorder="1" applyAlignment="1">
      <alignment horizontal="left"/>
    </xf>
    <xf numFmtId="14" fontId="13" fillId="0" borderId="1" xfId="0" applyNumberFormat="1" applyFont="1" applyBorder="1" applyAlignment="1">
      <alignment horizontal="center"/>
    </xf>
    <xf numFmtId="0" fontId="12" fillId="0" borderId="1" xfId="0" applyFont="1" applyBorder="1" applyAlignment="1">
      <alignment horizontal="left" vertical="center"/>
    </xf>
    <xf numFmtId="0" fontId="12" fillId="0" borderId="27"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2" fillId="0" borderId="6" xfId="0" applyFont="1" applyBorder="1" applyAlignment="1">
      <alignment horizontal="left" vertical="center"/>
    </xf>
    <xf numFmtId="0" fontId="12" fillId="0" borderId="30" xfId="0" applyFont="1" applyBorder="1" applyAlignment="1">
      <alignment horizontal="left"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11" fillId="2" borderId="6" xfId="0" applyFont="1" applyFill="1" applyBorder="1" applyAlignment="1">
      <alignment horizontal="left" vertical="center" wrapText="1"/>
    </xf>
    <xf numFmtId="0" fontId="11" fillId="2" borderId="30"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0" borderId="0" xfId="0" applyFont="1" applyAlignment="1">
      <alignment horizontal="center" wrapText="1"/>
    </xf>
    <xf numFmtId="0" fontId="25" fillId="0" borderId="0" xfId="0" applyFont="1" applyAlignment="1">
      <alignment horizontal="center"/>
    </xf>
    <xf numFmtId="0" fontId="24" fillId="0" borderId="0" xfId="0" applyFont="1" applyAlignment="1">
      <alignment horizont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center" vertical="center"/>
    </xf>
    <xf numFmtId="0" fontId="3" fillId="0" borderId="30" xfId="0" applyFont="1" applyBorder="1" applyAlignment="1">
      <alignment horizontal="center" vertical="center"/>
    </xf>
    <xf numFmtId="0" fontId="14" fillId="2" borderId="31" xfId="0" applyFont="1" applyFill="1" applyBorder="1" applyAlignment="1">
      <alignment horizontal="left" vertical="center"/>
    </xf>
    <xf numFmtId="0" fontId="14" fillId="2" borderId="6" xfId="0" applyFont="1" applyFill="1" applyBorder="1" applyAlignment="1">
      <alignment horizontal="left" vertical="center"/>
    </xf>
    <xf numFmtId="0" fontId="14" fillId="2" borderId="30" xfId="0" applyFont="1" applyFill="1" applyBorder="1" applyAlignment="1">
      <alignment horizontal="left" vertical="center"/>
    </xf>
    <xf numFmtId="44" fontId="27" fillId="0" borderId="3" xfId="1" applyFont="1" applyBorder="1" applyAlignment="1">
      <alignment horizontal="center" vertical="center"/>
    </xf>
    <xf numFmtId="44" fontId="27" fillId="0" borderId="4" xfId="1" applyFont="1" applyBorder="1" applyAlignment="1">
      <alignment horizontal="center" vertical="center"/>
    </xf>
    <xf numFmtId="44" fontId="27" fillId="0" borderId="5" xfId="1" applyFont="1" applyBorder="1" applyAlignment="1">
      <alignment horizontal="center" vertical="center"/>
    </xf>
    <xf numFmtId="0" fontId="12" fillId="0" borderId="0" xfId="0" applyFont="1" applyBorder="1" applyAlignment="1">
      <alignment horizontal="left" vertical="center"/>
    </xf>
    <xf numFmtId="0" fontId="12" fillId="0" borderId="37" xfId="0" applyFont="1" applyBorder="1" applyAlignment="1">
      <alignment horizontal="left" vertical="center"/>
    </xf>
    <xf numFmtId="0" fontId="29" fillId="0" borderId="0" xfId="0" applyFont="1" applyAlignment="1">
      <alignment horizontal="left" wrapText="1"/>
    </xf>
    <xf numFmtId="0" fontId="29" fillId="0" borderId="1" xfId="0" applyFont="1" applyBorder="1" applyAlignment="1" applyProtection="1">
      <alignment horizontal="center"/>
      <protection locked="0"/>
    </xf>
    <xf numFmtId="164" fontId="34" fillId="0" borderId="1" xfId="0" applyNumberFormat="1" applyFont="1" applyBorder="1" applyAlignment="1" applyProtection="1">
      <alignment horizontal="center"/>
      <protection locked="0"/>
    </xf>
    <xf numFmtId="0" fontId="34" fillId="0" borderId="1" xfId="0" applyFont="1" applyBorder="1" applyAlignment="1" applyProtection="1">
      <alignment horizontal="center"/>
      <protection locked="0"/>
    </xf>
    <xf numFmtId="0" fontId="29" fillId="0" borderId="1" xfId="0" applyFont="1" applyBorder="1" applyAlignment="1" applyProtection="1">
      <alignment horizontal="center" vertical="center"/>
      <protection locked="0"/>
    </xf>
    <xf numFmtId="0" fontId="34" fillId="0" borderId="0" xfId="0" applyFont="1" applyAlignment="1">
      <alignment horizontal="center" vertical="center"/>
    </xf>
    <xf numFmtId="0" fontId="29" fillId="0" borderId="0" xfId="0" applyFont="1" applyAlignment="1">
      <alignment horizontal="center" vertical="center"/>
    </xf>
    <xf numFmtId="0" fontId="35" fillId="0" borderId="1" xfId="0" applyFont="1" applyBorder="1" applyAlignment="1">
      <alignment horizontal="center"/>
    </xf>
    <xf numFmtId="0" fontId="34" fillId="2" borderId="3" xfId="0" applyFont="1" applyFill="1" applyBorder="1" applyAlignment="1">
      <alignment horizontal="right" vertical="center"/>
    </xf>
    <xf numFmtId="0" fontId="29" fillId="2" borderId="4" xfId="0" applyFont="1" applyFill="1" applyBorder="1" applyAlignment="1">
      <alignment horizontal="right" vertical="center"/>
    </xf>
    <xf numFmtId="0" fontId="29" fillId="2" borderId="5" xfId="0" applyFont="1" applyFill="1" applyBorder="1" applyAlignment="1">
      <alignment horizontal="right" vertical="center"/>
    </xf>
    <xf numFmtId="0" fontId="34" fillId="2" borderId="4" xfId="0" applyFont="1" applyFill="1" applyBorder="1" applyAlignment="1">
      <alignment horizontal="right" vertical="center"/>
    </xf>
    <xf numFmtId="0" fontId="34" fillId="2" borderId="5" xfId="0" applyFont="1" applyFill="1" applyBorder="1" applyAlignment="1">
      <alignment horizontal="right" vertical="center"/>
    </xf>
    <xf numFmtId="0" fontId="35" fillId="0" borderId="6" xfId="0" applyFont="1" applyBorder="1" applyAlignment="1">
      <alignment horizontal="left" vertical="top"/>
    </xf>
    <xf numFmtId="0" fontId="35" fillId="0" borderId="0" xfId="0" applyFont="1" applyAlignment="1">
      <alignment horizontal="left" vertical="top"/>
    </xf>
    <xf numFmtId="0" fontId="34" fillId="2" borderId="3" xfId="0" applyFont="1" applyFill="1" applyBorder="1" applyAlignment="1" applyProtection="1">
      <alignment horizontal="right" vertical="center"/>
    </xf>
    <xf numFmtId="0" fontId="29" fillId="2" borderId="4" xfId="0" applyFont="1" applyFill="1" applyBorder="1" applyAlignment="1" applyProtection="1">
      <alignment horizontal="right" vertical="center"/>
    </xf>
    <xf numFmtId="0" fontId="29" fillId="2" borderId="5" xfId="0" applyFont="1" applyFill="1" applyBorder="1" applyAlignment="1" applyProtection="1">
      <alignment horizontal="right" vertical="center"/>
    </xf>
    <xf numFmtId="0" fontId="34" fillId="2" borderId="4" xfId="0" applyFont="1" applyFill="1" applyBorder="1" applyAlignment="1" applyProtection="1">
      <alignment horizontal="right" vertical="center"/>
    </xf>
    <xf numFmtId="0" fontId="34" fillId="2" borderId="5" xfId="0" applyFont="1" applyFill="1" applyBorder="1" applyAlignment="1" applyProtection="1">
      <alignment horizontal="right" vertical="center"/>
    </xf>
    <xf numFmtId="0" fontId="0" fillId="0" borderId="33" xfId="0" applyBorder="1" applyAlignment="1">
      <alignment horizontal="right"/>
    </xf>
    <xf numFmtId="0" fontId="0" fillId="0" borderId="28" xfId="0" applyBorder="1" applyAlignment="1">
      <alignment horizontal="right"/>
    </xf>
    <xf numFmtId="0" fontId="0" fillId="0" borderId="22" xfId="0" applyBorder="1" applyAlignment="1">
      <alignment horizontal="right"/>
    </xf>
    <xf numFmtId="0" fontId="0" fillId="0" borderId="2" xfId="0" applyBorder="1" applyAlignment="1">
      <alignment horizontal="right"/>
    </xf>
    <xf numFmtId="0" fontId="4" fillId="4" borderId="22" xfId="0" applyFont="1" applyFill="1" applyBorder="1" applyAlignment="1">
      <alignment horizontal="center"/>
    </xf>
    <xf numFmtId="0" fontId="4" fillId="4" borderId="2" xfId="0" applyFont="1" applyFill="1" applyBorder="1" applyAlignment="1">
      <alignment horizontal="center"/>
    </xf>
    <xf numFmtId="0" fontId="8" fillId="0" borderId="0" xfId="0" applyFont="1" applyAlignment="1">
      <alignment horizontal="left" vertical="center" wrapText="1"/>
    </xf>
    <xf numFmtId="0" fontId="5" fillId="4" borderId="8" xfId="0" applyFont="1" applyFill="1" applyBorder="1" applyAlignment="1">
      <alignment horizontal="center"/>
    </xf>
    <xf numFmtId="0" fontId="5" fillId="4" borderId="9" xfId="0" applyFont="1" applyFill="1" applyBorder="1" applyAlignment="1">
      <alignment horizontal="center"/>
    </xf>
    <xf numFmtId="0" fontId="5" fillId="4" borderId="10" xfId="0" applyFont="1" applyFill="1" applyBorder="1" applyAlignment="1">
      <alignment horizontal="center"/>
    </xf>
    <xf numFmtId="0" fontId="0" fillId="0" borderId="0" xfId="0" applyFont="1" applyAlignment="1">
      <alignment horizontal="right"/>
    </xf>
    <xf numFmtId="0" fontId="0" fillId="0" borderId="1" xfId="0" applyFont="1" applyBorder="1" applyAlignment="1">
      <alignment horizontal="center"/>
    </xf>
    <xf numFmtId="0" fontId="0" fillId="0" borderId="4" xfId="0" applyFont="1" applyBorder="1" applyAlignment="1">
      <alignment horizontal="center"/>
    </xf>
    <xf numFmtId="165" fontId="0" fillId="0" borderId="11" xfId="0" applyNumberFormat="1" applyBorder="1" applyAlignment="1">
      <alignment horizontal="left" vertical="top"/>
    </xf>
    <xf numFmtId="165" fontId="0" fillId="0" borderId="12" xfId="0" applyNumberFormat="1" applyBorder="1" applyAlignment="1">
      <alignment horizontal="left" vertical="top"/>
    </xf>
    <xf numFmtId="165" fontId="0" fillId="0" borderId="13" xfId="0" applyNumberFormat="1" applyBorder="1" applyAlignment="1">
      <alignment horizontal="left" vertical="top"/>
    </xf>
    <xf numFmtId="165" fontId="0" fillId="0" borderId="14" xfId="0" applyNumberFormat="1" applyBorder="1" applyAlignment="1">
      <alignment horizontal="left" vertical="top"/>
    </xf>
    <xf numFmtId="165" fontId="0" fillId="0" borderId="0" xfId="0" applyNumberFormat="1" applyBorder="1" applyAlignment="1">
      <alignment horizontal="left" vertical="top"/>
    </xf>
    <xf numFmtId="165" fontId="0" fillId="0" borderId="15" xfId="0" applyNumberFormat="1" applyBorder="1" applyAlignment="1">
      <alignment horizontal="left" vertical="top"/>
    </xf>
    <xf numFmtId="165" fontId="0" fillId="0" borderId="16" xfId="0" applyNumberFormat="1" applyBorder="1" applyAlignment="1">
      <alignment horizontal="left" vertical="top"/>
    </xf>
    <xf numFmtId="165" fontId="0" fillId="0" borderId="17" xfId="0" applyNumberFormat="1" applyBorder="1" applyAlignment="1">
      <alignment horizontal="left" vertical="top"/>
    </xf>
    <xf numFmtId="165" fontId="0" fillId="0" borderId="18" xfId="0" applyNumberFormat="1" applyBorder="1" applyAlignment="1">
      <alignment horizontal="left" vertical="top"/>
    </xf>
    <xf numFmtId="49" fontId="0" fillId="0" borderId="11" xfId="0" applyNumberFormat="1" applyFont="1" applyBorder="1" applyAlignment="1">
      <alignment horizontal="center" wrapText="1"/>
    </xf>
    <xf numFmtId="49" fontId="0" fillId="0" borderId="14" xfId="0" applyNumberFormat="1" applyFont="1" applyBorder="1" applyAlignment="1">
      <alignment horizontal="center" wrapText="1"/>
    </xf>
    <xf numFmtId="49" fontId="0" fillId="0" borderId="16" xfId="0" applyNumberFormat="1" applyFont="1" applyBorder="1" applyAlignment="1">
      <alignment horizontal="center" wrapText="1"/>
    </xf>
    <xf numFmtId="0" fontId="10" fillId="0" borderId="0" xfId="0" applyFont="1" applyAlignment="1">
      <alignment horizontal="center" vertical="top"/>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35" xfId="0" applyFont="1" applyBorder="1" applyAlignment="1">
      <alignment horizontal="right"/>
    </xf>
    <xf numFmtId="0" fontId="3" fillId="0" borderId="36" xfId="0" applyFont="1" applyBorder="1" applyAlignment="1">
      <alignment horizontal="right"/>
    </xf>
    <xf numFmtId="0" fontId="4" fillId="4" borderId="24" xfId="0" applyFont="1" applyFill="1" applyBorder="1" applyAlignment="1">
      <alignment horizontal="center"/>
    </xf>
    <xf numFmtId="0" fontId="4" fillId="4" borderId="25" xfId="0" applyFont="1" applyFill="1" applyBorder="1" applyAlignment="1">
      <alignment horizontal="center"/>
    </xf>
    <xf numFmtId="0" fontId="4" fillId="4" borderId="19" xfId="0" applyFont="1" applyFill="1" applyBorder="1" applyAlignment="1">
      <alignment horizontal="center"/>
    </xf>
    <xf numFmtId="0" fontId="4" fillId="4" borderId="20"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34" fillId="0" borderId="0" xfId="0" applyFont="1" applyAlignment="1"/>
    <xf numFmtId="44" fontId="29" fillId="0" borderId="1" xfId="1" applyFont="1" applyBorder="1" applyAlignment="1">
      <alignment horizontal="center"/>
    </xf>
    <xf numFmtId="0" fontId="43" fillId="0" borderId="0" xfId="0" applyFont="1" applyAlignment="1">
      <alignment horizontal="center" vertical="top" wrapText="1"/>
    </xf>
    <xf numFmtId="0" fontId="43" fillId="0" borderId="0" xfId="0" applyFont="1" applyAlignment="1">
      <alignment vertical="top" wrapText="1"/>
    </xf>
    <xf numFmtId="0" fontId="29" fillId="0" borderId="1" xfId="0" applyFont="1" applyBorder="1" applyAlignment="1"/>
  </cellXfs>
  <cellStyles count="2">
    <cellStyle name="Currency" xfId="1" builtinId="4"/>
    <cellStyle name="Normal" xfId="0" builtinId="0"/>
  </cellStyles>
  <dxfs count="12">
    <dxf>
      <fill>
        <patternFill patternType="solid">
          <fgColor indexed="64"/>
          <bgColor theme="6" tint="0.79998168889431442"/>
        </patternFill>
      </fill>
      <alignment horizont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m/d/yy;@"/>
      <fill>
        <patternFill patternType="solid">
          <fgColor indexed="64"/>
          <bgColor theme="6" tint="0.79998168889431442"/>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solid">
          <fgColor indexed="64"/>
          <bgColor theme="6" tint="0.79998168889431442"/>
        </patternFill>
      </fill>
      <alignment horizontal="center" textRotation="0" indent="0" justifyLastLine="0" shrinkToFit="0" readingOrder="0"/>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6" tint="0.79998168889431442"/>
        </patternFill>
      </fill>
      <alignment horizontal="center" textRotation="0" indent="0" justifyLastLine="0" shrinkToFit="0" readingOrder="0"/>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theme="6" tint="-0.249977111117893"/>
        </patternFill>
      </fill>
      <alignment horizontal="center" vertical="center" textRotation="0" wrapText="1" 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75810</xdr:colOff>
      <xdr:row>0</xdr:row>
      <xdr:rowOff>0</xdr:rowOff>
    </xdr:from>
    <xdr:to>
      <xdr:col>9</xdr:col>
      <xdr:colOff>409574</xdr:colOff>
      <xdr:row>5</xdr:row>
      <xdr:rowOff>66675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535" y="0"/>
          <a:ext cx="857639" cy="1019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209550</xdr:colOff>
          <xdr:row>15</xdr:row>
          <xdr:rowOff>9525</xdr:rowOff>
        </xdr:from>
        <xdr:to>
          <xdr:col>6</xdr:col>
          <xdr:colOff>333375</xdr:colOff>
          <xdr:row>16</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xdr:row>
          <xdr:rowOff>9525</xdr:rowOff>
        </xdr:from>
        <xdr:to>
          <xdr:col>6</xdr:col>
          <xdr:colOff>333375</xdr:colOff>
          <xdr:row>17</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18</xdr:row>
          <xdr:rowOff>0</xdr:rowOff>
        </xdr:from>
        <xdr:to>
          <xdr:col>6</xdr:col>
          <xdr:colOff>323850</xdr:colOff>
          <xdr:row>19</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19</xdr:row>
          <xdr:rowOff>19050</xdr:rowOff>
        </xdr:from>
        <xdr:to>
          <xdr:col>6</xdr:col>
          <xdr:colOff>323850</xdr:colOff>
          <xdr:row>20</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xdr:row>
          <xdr:rowOff>9525</xdr:rowOff>
        </xdr:from>
        <xdr:to>
          <xdr:col>6</xdr:col>
          <xdr:colOff>314325</xdr:colOff>
          <xdr:row>21</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9525</xdr:rowOff>
        </xdr:from>
        <xdr:to>
          <xdr:col>1</xdr:col>
          <xdr:colOff>400050</xdr:colOff>
          <xdr:row>33</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33</xdr:row>
          <xdr:rowOff>0</xdr:rowOff>
        </xdr:from>
        <xdr:to>
          <xdr:col>1</xdr:col>
          <xdr:colOff>390525</xdr:colOff>
          <xdr:row>34</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33</xdr:row>
          <xdr:rowOff>180975</xdr:rowOff>
        </xdr:from>
        <xdr:to>
          <xdr:col>1</xdr:col>
          <xdr:colOff>390525</xdr:colOff>
          <xdr:row>34</xdr:row>
          <xdr:rowOff>190500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34</xdr:row>
          <xdr:rowOff>190500</xdr:rowOff>
        </xdr:from>
        <xdr:to>
          <xdr:col>1</xdr:col>
          <xdr:colOff>438150</xdr:colOff>
          <xdr:row>36</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37</xdr:row>
          <xdr:rowOff>0</xdr:rowOff>
        </xdr:from>
        <xdr:to>
          <xdr:col>1</xdr:col>
          <xdr:colOff>438150</xdr:colOff>
          <xdr:row>38</xdr:row>
          <xdr:rowOff>9525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38</xdr:row>
          <xdr:rowOff>19050</xdr:rowOff>
        </xdr:from>
        <xdr:to>
          <xdr:col>1</xdr:col>
          <xdr:colOff>438150</xdr:colOff>
          <xdr:row>39</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41</xdr:row>
          <xdr:rowOff>19050</xdr:rowOff>
        </xdr:from>
        <xdr:to>
          <xdr:col>1</xdr:col>
          <xdr:colOff>438150</xdr:colOff>
          <xdr:row>42</xdr:row>
          <xdr:rowOff>76200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38</xdr:row>
          <xdr:rowOff>190500</xdr:rowOff>
        </xdr:from>
        <xdr:to>
          <xdr:col>1</xdr:col>
          <xdr:colOff>438150</xdr:colOff>
          <xdr:row>40</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11746</xdr:colOff>
      <xdr:row>40</xdr:row>
      <xdr:rowOff>30480</xdr:rowOff>
    </xdr:from>
    <xdr:to>
      <xdr:col>17</xdr:col>
      <xdr:colOff>426719</xdr:colOff>
      <xdr:row>46</xdr:row>
      <xdr:rowOff>71809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89046" y="7086600"/>
          <a:ext cx="1024573" cy="120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314325</xdr:colOff>
      <xdr:row>0</xdr:row>
      <xdr:rowOff>38100</xdr:rowOff>
    </xdr:from>
    <xdr:to>
      <xdr:col>7</xdr:col>
      <xdr:colOff>1028700</xdr:colOff>
      <xdr:row>4</xdr:row>
      <xdr:rowOff>163127</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0" y="38100"/>
          <a:ext cx="714375" cy="8489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4:H53" totalsRowShown="0" headerRowDxfId="11" dataDxfId="9" headerRowBorderDxfId="10" tableBorderDxfId="8">
  <tableColumns count="8">
    <tableColumn id="1" xr3:uid="{00000000-0010-0000-0000-000001000000}" name="Check, Receipt or Invoice Number" dataDxfId="7"/>
    <tableColumn id="2" xr3:uid="{00000000-0010-0000-0000-000002000000}" name="Date of Purchase" dataDxfId="6"/>
    <tableColumn id="3" xr3:uid="{00000000-0010-0000-0000-000003000000}" name="Store" dataDxfId="5"/>
    <tableColumn id="4" xr3:uid="{00000000-0010-0000-0000-000004000000}" name="Budget Item Description" dataDxfId="4"/>
    <tableColumn id="5" xr3:uid="{00000000-0010-0000-0000-000005000000}" name="Price Per Item" dataDxfId="3" dataCellStyle="Currency"/>
    <tableColumn id="6" xr3:uid="{00000000-0010-0000-0000-000006000000}" name="Quantity" dataDxfId="2"/>
    <tableColumn id="7" xr3:uid="{00000000-0010-0000-0000-000007000000}" name="Total" dataDxfId="1" dataCellStyle="Currency">
      <calculatedColumnFormula>E15*F15</calculatedColumnFormula>
    </tableColumn>
    <tableColumn id="8" xr3:uid="{00000000-0010-0000-0000-000008000000}" name="Cost Category"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topLeftCell="A23" workbookViewId="0">
      <selection activeCell="L33" sqref="L33"/>
    </sheetView>
  </sheetViews>
  <sheetFormatPr defaultRowHeight="15" x14ac:dyDescent="0.25"/>
  <cols>
    <col min="1" max="1" width="9.140625" style="59" customWidth="1"/>
    <col min="2" max="2" width="6.5703125" style="59" customWidth="1"/>
    <col min="3" max="4" width="9.140625" style="59"/>
    <col min="5" max="5" width="8.42578125" style="59" customWidth="1"/>
    <col min="6" max="6" width="7.5703125" style="59" customWidth="1"/>
    <col min="7" max="7" width="14" style="59" customWidth="1"/>
    <col min="8" max="8" width="8.85546875" style="59" customWidth="1"/>
    <col min="9" max="9" width="7.85546875" style="59" customWidth="1"/>
    <col min="10" max="10" width="7.5703125" style="59" customWidth="1"/>
    <col min="11" max="11" width="3.42578125" style="59" customWidth="1"/>
    <col min="12" max="16384" width="9.140625" style="59"/>
  </cols>
  <sheetData>
    <row r="1" spans="1:11" x14ac:dyDescent="0.25">
      <c r="A1" s="2" t="s">
        <v>90</v>
      </c>
    </row>
    <row r="2" spans="1:11" x14ac:dyDescent="0.25">
      <c r="A2" s="2" t="s">
        <v>91</v>
      </c>
    </row>
    <row r="3" spans="1:11" x14ac:dyDescent="0.25">
      <c r="A3" s="2" t="s">
        <v>19</v>
      </c>
    </row>
    <row r="4" spans="1:11" x14ac:dyDescent="0.25">
      <c r="A4" s="100"/>
      <c r="B4" s="100"/>
      <c r="C4" s="100"/>
      <c r="D4" s="100"/>
      <c r="E4" s="100"/>
      <c r="F4" s="100"/>
      <c r="G4" s="100"/>
      <c r="H4" s="100"/>
      <c r="I4" s="100"/>
      <c r="J4" s="100"/>
      <c r="K4" s="100"/>
    </row>
    <row r="5" spans="1:11" x14ac:dyDescent="0.25">
      <c r="A5" s="100" t="s">
        <v>82</v>
      </c>
      <c r="B5" s="100"/>
      <c r="C5" s="100"/>
      <c r="D5" s="100"/>
      <c r="E5" s="100"/>
      <c r="F5" s="100"/>
      <c r="G5" s="100"/>
      <c r="H5" s="100"/>
      <c r="I5" s="100"/>
      <c r="J5" s="100"/>
      <c r="K5" s="100"/>
    </row>
    <row r="7" spans="1:11" x14ac:dyDescent="0.25">
      <c r="A7" s="106" t="s">
        <v>35</v>
      </c>
      <c r="B7" s="106"/>
      <c r="C7" s="105"/>
      <c r="D7" s="105"/>
      <c r="E7" s="105"/>
      <c r="F7" s="105"/>
      <c r="G7" s="97" t="s">
        <v>0</v>
      </c>
      <c r="H7" s="105"/>
      <c r="I7" s="105"/>
      <c r="J7" s="105"/>
      <c r="K7" s="64"/>
    </row>
    <row r="8" spans="1:11" ht="9.75" customHeight="1" x14ac:dyDescent="0.25">
      <c r="I8" s="61"/>
    </row>
    <row r="9" spans="1:11" x14ac:dyDescent="0.25">
      <c r="A9" s="106" t="s">
        <v>1</v>
      </c>
      <c r="B9" s="106"/>
      <c r="C9" s="254"/>
      <c r="D9" s="254"/>
      <c r="E9" s="254"/>
      <c r="F9" s="254"/>
      <c r="G9" s="254"/>
      <c r="H9" s="254"/>
      <c r="I9" s="254"/>
      <c r="J9" s="254"/>
      <c r="K9" s="64"/>
    </row>
    <row r="10" spans="1:11" ht="9.75" customHeight="1" x14ac:dyDescent="0.25"/>
    <row r="11" spans="1:11" x14ac:dyDescent="0.25">
      <c r="A11" s="108" t="s">
        <v>36</v>
      </c>
      <c r="B11" s="108"/>
      <c r="C11" s="108"/>
      <c r="D11" s="109"/>
      <c r="E11" s="109"/>
      <c r="F11" s="108" t="s">
        <v>81</v>
      </c>
      <c r="G11" s="108"/>
      <c r="H11" s="108"/>
      <c r="I11" s="109"/>
      <c r="J11" s="109"/>
    </row>
    <row r="13" spans="1:11" ht="15.75" x14ac:dyDescent="0.25">
      <c r="C13" s="107" t="s">
        <v>37</v>
      </c>
      <c r="D13" s="107"/>
      <c r="E13" s="107"/>
      <c r="F13" s="62"/>
      <c r="G13" s="107" t="s">
        <v>98</v>
      </c>
      <c r="H13" s="107"/>
      <c r="I13" s="107"/>
      <c r="J13" s="107"/>
    </row>
    <row r="14" spans="1:11" ht="12" customHeight="1" x14ac:dyDescent="0.25"/>
    <row r="15" spans="1:11" ht="15" customHeight="1" x14ac:dyDescent="0.3">
      <c r="A15" s="77"/>
      <c r="B15" s="78" t="s">
        <v>38</v>
      </c>
      <c r="C15" s="104" t="s">
        <v>103</v>
      </c>
      <c r="D15" s="104"/>
      <c r="E15" s="104"/>
      <c r="G15" s="64"/>
      <c r="H15" s="64"/>
      <c r="I15" s="64"/>
    </row>
    <row r="16" spans="1:11" ht="9.75" customHeight="1" x14ac:dyDescent="0.25">
      <c r="A16" s="77"/>
      <c r="B16" s="65"/>
    </row>
    <row r="17" spans="1:10" x14ac:dyDescent="0.25">
      <c r="A17" s="77"/>
      <c r="B17" s="65"/>
      <c r="C17" s="250" t="s">
        <v>125</v>
      </c>
      <c r="D17" s="61"/>
      <c r="E17" s="61"/>
      <c r="F17" s="61"/>
      <c r="G17" s="64"/>
      <c r="H17" s="251"/>
      <c r="I17" s="251"/>
      <c r="J17" s="66"/>
    </row>
    <row r="18" spans="1:10" ht="9.75" customHeight="1" x14ac:dyDescent="0.25">
      <c r="A18" s="77"/>
      <c r="B18" s="65"/>
      <c r="G18" s="66"/>
      <c r="H18" s="67"/>
      <c r="I18" s="67"/>
      <c r="J18" s="66"/>
    </row>
    <row r="19" spans="1:10" x14ac:dyDescent="0.25">
      <c r="A19" s="77"/>
      <c r="B19" s="65"/>
      <c r="C19" s="250" t="s">
        <v>122</v>
      </c>
      <c r="D19" s="61"/>
      <c r="E19" s="61"/>
      <c r="G19" s="64"/>
      <c r="H19" s="251"/>
      <c r="I19" s="251"/>
      <c r="J19" s="66"/>
    </row>
    <row r="20" spans="1:10" ht="9.75" customHeight="1" x14ac:dyDescent="0.25">
      <c r="A20" s="77"/>
      <c r="B20" s="65"/>
      <c r="G20" s="66"/>
      <c r="H20" s="67"/>
      <c r="I20" s="67"/>
      <c r="J20" s="66"/>
    </row>
    <row r="21" spans="1:10" x14ac:dyDescent="0.25">
      <c r="A21" s="77"/>
      <c r="B21" s="65"/>
      <c r="C21" s="250" t="s">
        <v>123</v>
      </c>
      <c r="D21" s="250"/>
      <c r="E21" s="250"/>
      <c r="F21" s="250"/>
      <c r="G21" s="64"/>
      <c r="H21" s="251"/>
      <c r="I21" s="251"/>
      <c r="J21" s="66"/>
    </row>
    <row r="22" spans="1:10" ht="9.75" customHeight="1" x14ac:dyDescent="0.25">
      <c r="A22" s="77"/>
      <c r="B22" s="65"/>
      <c r="C22" s="68"/>
      <c r="D22" s="68"/>
      <c r="E22" s="68"/>
      <c r="F22" s="68"/>
      <c r="G22" s="64"/>
      <c r="H22" s="98"/>
      <c r="I22" s="98"/>
      <c r="J22" s="66"/>
    </row>
    <row r="23" spans="1:10" x14ac:dyDescent="0.25">
      <c r="A23" s="77"/>
      <c r="B23" s="65"/>
      <c r="C23" s="250" t="s">
        <v>118</v>
      </c>
      <c r="D23" s="250"/>
      <c r="E23" s="250"/>
      <c r="F23" s="250"/>
      <c r="G23" s="64"/>
      <c r="H23" s="251"/>
      <c r="I23" s="251"/>
      <c r="J23" s="66"/>
    </row>
    <row r="24" spans="1:10" ht="9.75" customHeight="1" x14ac:dyDescent="0.25">
      <c r="A24" s="77"/>
      <c r="B24" s="65"/>
      <c r="C24" s="68"/>
      <c r="D24" s="68"/>
      <c r="E24" s="68"/>
      <c r="F24" s="68"/>
      <c r="G24" s="64"/>
      <c r="H24" s="98"/>
      <c r="I24" s="98"/>
      <c r="J24" s="66"/>
    </row>
    <row r="25" spans="1:10" ht="16.5" thickBot="1" x14ac:dyDescent="0.3">
      <c r="A25" s="77"/>
      <c r="B25" s="65"/>
      <c r="C25" s="110" t="s">
        <v>92</v>
      </c>
      <c r="D25" s="110"/>
      <c r="E25" s="110"/>
      <c r="F25" s="110"/>
      <c r="G25" s="110"/>
      <c r="H25" s="101">
        <f>H17+H19+H21+H23</f>
        <v>0</v>
      </c>
      <c r="I25" s="101"/>
      <c r="J25" s="66"/>
    </row>
    <row r="26" spans="1:10" x14ac:dyDescent="0.25">
      <c r="A26" s="77"/>
      <c r="B26" s="65"/>
      <c r="C26" s="70"/>
      <c r="D26" s="70"/>
      <c r="E26" s="70"/>
      <c r="F26" s="70"/>
      <c r="G26" s="70"/>
      <c r="H26" s="69"/>
      <c r="I26" s="69"/>
      <c r="J26" s="66"/>
    </row>
    <row r="27" spans="1:10" ht="15" customHeight="1" x14ac:dyDescent="0.3">
      <c r="B27" s="78" t="s">
        <v>39</v>
      </c>
      <c r="C27" s="104" t="s">
        <v>104</v>
      </c>
      <c r="D27" s="104"/>
      <c r="E27" s="104"/>
      <c r="F27" s="71"/>
      <c r="G27" s="64"/>
      <c r="H27" s="103"/>
      <c r="I27" s="103"/>
      <c r="J27" s="66"/>
    </row>
    <row r="28" spans="1:10" ht="9.75" customHeight="1" x14ac:dyDescent="0.25">
      <c r="B28" s="65"/>
      <c r="C28" s="71"/>
      <c r="D28" s="71"/>
      <c r="E28" s="71"/>
      <c r="F28" s="71"/>
      <c r="G28" s="66"/>
      <c r="H28" s="67"/>
      <c r="I28" s="67"/>
      <c r="J28" s="66"/>
    </row>
    <row r="29" spans="1:10" x14ac:dyDescent="0.25">
      <c r="B29" s="63"/>
      <c r="C29" s="102" t="s">
        <v>119</v>
      </c>
      <c r="D29" s="102"/>
      <c r="E29" s="102"/>
      <c r="F29" s="102"/>
      <c r="G29" s="64"/>
      <c r="H29" s="251"/>
      <c r="I29" s="251"/>
      <c r="J29" s="66"/>
    </row>
    <row r="30" spans="1:10" ht="9.75" customHeight="1" x14ac:dyDescent="0.25">
      <c r="B30" s="65"/>
      <c r="C30" s="71"/>
      <c r="D30" s="71"/>
      <c r="E30" s="71"/>
      <c r="F30" s="71"/>
      <c r="G30" s="66"/>
      <c r="H30" s="67"/>
      <c r="I30" s="67"/>
      <c r="J30" s="66"/>
    </row>
    <row r="31" spans="1:10" x14ac:dyDescent="0.25">
      <c r="B31" s="63"/>
      <c r="C31" s="102" t="s">
        <v>120</v>
      </c>
      <c r="D31" s="102"/>
      <c r="E31" s="102"/>
      <c r="F31" s="71"/>
      <c r="G31" s="64"/>
      <c r="H31" s="251"/>
      <c r="I31" s="251"/>
    </row>
    <row r="32" spans="1:10" ht="9.75" customHeight="1" x14ac:dyDescent="0.25">
      <c r="B32" s="63"/>
      <c r="C32" s="96"/>
      <c r="D32" s="96"/>
      <c r="E32" s="96"/>
      <c r="F32" s="99"/>
      <c r="G32" s="64"/>
      <c r="H32" s="98"/>
      <c r="I32" s="98"/>
    </row>
    <row r="33" spans="1:11" x14ac:dyDescent="0.25">
      <c r="B33" s="63"/>
      <c r="C33" s="250" t="s">
        <v>124</v>
      </c>
      <c r="D33" s="250"/>
      <c r="E33" s="250"/>
      <c r="F33" s="99"/>
      <c r="G33" s="64"/>
      <c r="H33" s="251"/>
      <c r="I33" s="251"/>
    </row>
    <row r="34" spans="1:11" ht="9.75" customHeight="1" x14ac:dyDescent="0.25">
      <c r="B34" s="63"/>
      <c r="C34" s="68"/>
      <c r="D34" s="68"/>
      <c r="E34" s="68"/>
      <c r="F34" s="71"/>
      <c r="G34" s="64"/>
      <c r="H34" s="98"/>
      <c r="I34" s="98"/>
    </row>
    <row r="35" spans="1:11" x14ac:dyDescent="0.25">
      <c r="B35" s="72"/>
      <c r="C35" s="102" t="s">
        <v>121</v>
      </c>
      <c r="D35" s="102"/>
      <c r="E35" s="102"/>
      <c r="F35" s="71"/>
      <c r="G35" s="64"/>
      <c r="H35" s="251"/>
      <c r="I35" s="251"/>
    </row>
    <row r="36" spans="1:11" ht="9.75" customHeight="1" x14ac:dyDescent="0.25">
      <c r="B36" s="72"/>
      <c r="H36" s="73"/>
      <c r="I36" s="73"/>
    </row>
    <row r="37" spans="1:11" ht="16.5" thickBot="1" x14ac:dyDescent="0.3">
      <c r="B37" s="72"/>
      <c r="C37" s="110" t="s">
        <v>92</v>
      </c>
      <c r="D37" s="110"/>
      <c r="E37" s="110"/>
      <c r="F37" s="110"/>
      <c r="G37" s="110"/>
      <c r="H37" s="101">
        <f>H29+H31+H35+H33</f>
        <v>0</v>
      </c>
      <c r="I37" s="101"/>
    </row>
    <row r="38" spans="1:11" x14ac:dyDescent="0.25">
      <c r="B38" s="72"/>
      <c r="H38" s="73"/>
      <c r="I38" s="73"/>
    </row>
    <row r="39" spans="1:11" ht="9.75" customHeight="1" x14ac:dyDescent="0.25">
      <c r="B39" s="72"/>
      <c r="H39" s="73"/>
      <c r="I39" s="73"/>
    </row>
    <row r="40" spans="1:11" ht="16.5" thickBot="1" x14ac:dyDescent="0.3">
      <c r="B40" s="72"/>
      <c r="C40" s="102" t="s">
        <v>40</v>
      </c>
      <c r="D40" s="102"/>
      <c r="E40" s="102"/>
      <c r="H40" s="101">
        <f>H37+H25</f>
        <v>0</v>
      </c>
      <c r="I40" s="101"/>
    </row>
    <row r="41" spans="1:11" ht="9.75" customHeight="1" x14ac:dyDescent="0.25">
      <c r="B41" s="72"/>
      <c r="C41" s="68"/>
      <c r="D41" s="68"/>
      <c r="E41" s="68"/>
      <c r="H41" s="79"/>
      <c r="I41" s="79"/>
    </row>
    <row r="42" spans="1:11" ht="16.5" thickBot="1" x14ac:dyDescent="0.3">
      <c r="B42" s="72"/>
      <c r="C42" s="102" t="s">
        <v>41</v>
      </c>
      <c r="D42" s="102"/>
      <c r="E42" s="102"/>
      <c r="H42" s="101">
        <f>H25</f>
        <v>0</v>
      </c>
      <c r="I42" s="101"/>
    </row>
    <row r="43" spans="1:11" ht="9.75" customHeight="1" x14ac:dyDescent="0.25">
      <c r="B43" s="72"/>
      <c r="C43" s="68"/>
      <c r="D43" s="68"/>
      <c r="E43" s="68"/>
      <c r="H43" s="79"/>
      <c r="I43" s="79"/>
    </row>
    <row r="44" spans="1:11" ht="16.5" thickBot="1" x14ac:dyDescent="0.3">
      <c r="C44" s="102" t="s">
        <v>99</v>
      </c>
      <c r="D44" s="102"/>
      <c r="E44" s="102"/>
      <c r="H44" s="101"/>
      <c r="I44" s="101"/>
    </row>
    <row r="45" spans="1:11" ht="15.75" x14ac:dyDescent="0.25">
      <c r="C45" s="68"/>
      <c r="D45" s="68"/>
      <c r="E45" s="68"/>
      <c r="H45" s="79"/>
      <c r="I45" s="79"/>
    </row>
    <row r="46" spans="1:11" ht="15" customHeight="1" thickBot="1" x14ac:dyDescent="0.3">
      <c r="A46" s="95"/>
      <c r="B46" s="95"/>
      <c r="C46" s="250" t="s">
        <v>42</v>
      </c>
      <c r="D46" s="250"/>
      <c r="E46" s="250"/>
      <c r="H46" s="101">
        <f>H40-H42-H44</f>
        <v>0</v>
      </c>
      <c r="I46" s="101"/>
      <c r="J46" s="95"/>
      <c r="K46" s="95"/>
    </row>
    <row r="47" spans="1:11" ht="10.5" customHeight="1" x14ac:dyDescent="0.25">
      <c r="A47" s="95"/>
      <c r="B47" s="95"/>
      <c r="C47" s="68"/>
      <c r="D47" s="68"/>
      <c r="E47" s="68"/>
      <c r="H47" s="90"/>
      <c r="I47" s="90"/>
      <c r="J47" s="95"/>
      <c r="K47" s="95"/>
    </row>
    <row r="48" spans="1:11" ht="15" customHeight="1" x14ac:dyDescent="0.25">
      <c r="A48" s="252" t="s">
        <v>109</v>
      </c>
      <c r="B48" s="252"/>
      <c r="C48" s="252"/>
      <c r="D48" s="252"/>
      <c r="E48" s="252"/>
      <c r="F48" s="252"/>
      <c r="G48" s="252"/>
      <c r="H48" s="252"/>
      <c r="I48" s="252"/>
      <c r="J48" s="252"/>
      <c r="K48" s="253"/>
    </row>
    <row r="49" spans="1:11" ht="23.25" customHeight="1" x14ac:dyDescent="0.25">
      <c r="A49" s="252"/>
      <c r="B49" s="252"/>
      <c r="C49" s="252"/>
      <c r="D49" s="252"/>
      <c r="E49" s="252"/>
      <c r="F49" s="252"/>
      <c r="G49" s="252"/>
      <c r="H49" s="252"/>
      <c r="I49" s="252"/>
      <c r="J49" s="252"/>
      <c r="K49" s="253"/>
    </row>
    <row r="50" spans="1:11" ht="24.75" customHeight="1" thickBot="1" x14ac:dyDescent="0.3">
      <c r="B50" s="74"/>
      <c r="C50" s="74"/>
      <c r="D50" s="74"/>
      <c r="E50" s="74"/>
      <c r="G50" s="74"/>
      <c r="H50" s="74"/>
      <c r="I50" s="74"/>
    </row>
    <row r="51" spans="1:11" ht="15" customHeight="1" x14ac:dyDescent="0.25">
      <c r="B51" s="75" t="s">
        <v>43</v>
      </c>
      <c r="C51" s="75"/>
      <c r="D51" s="75"/>
      <c r="E51" s="75"/>
      <c r="G51" s="75" t="s">
        <v>44</v>
      </c>
      <c r="H51" s="75"/>
      <c r="I51" s="75"/>
    </row>
  </sheetData>
  <sheetProtection formatCells="0" selectLockedCells="1"/>
  <mergeCells count="38">
    <mergeCell ref="H33:I33"/>
    <mergeCell ref="A48:J49"/>
    <mergeCell ref="H23:I23"/>
    <mergeCell ref="C37:G37"/>
    <mergeCell ref="H37:I37"/>
    <mergeCell ref="C35:E35"/>
    <mergeCell ref="H35:I35"/>
    <mergeCell ref="H44:I44"/>
    <mergeCell ref="H46:I46"/>
    <mergeCell ref="C40:E40"/>
    <mergeCell ref="C42:E42"/>
    <mergeCell ref="C44:E44"/>
    <mergeCell ref="C25:G25"/>
    <mergeCell ref="A7:B7"/>
    <mergeCell ref="C7:F7"/>
    <mergeCell ref="H21:I21"/>
    <mergeCell ref="C13:E13"/>
    <mergeCell ref="C15:E15"/>
    <mergeCell ref="G13:J13"/>
    <mergeCell ref="A11:C11"/>
    <mergeCell ref="D11:E11"/>
    <mergeCell ref="F11:H11"/>
    <mergeCell ref="I11:J11"/>
    <mergeCell ref="A9:B9"/>
    <mergeCell ref="H7:J7"/>
    <mergeCell ref="A4:K4"/>
    <mergeCell ref="A5:K5"/>
    <mergeCell ref="H40:I40"/>
    <mergeCell ref="H42:I42"/>
    <mergeCell ref="C31:E31"/>
    <mergeCell ref="H27:I27"/>
    <mergeCell ref="H29:I29"/>
    <mergeCell ref="H31:I31"/>
    <mergeCell ref="H17:I17"/>
    <mergeCell ref="H19:I19"/>
    <mergeCell ref="H25:I25"/>
    <mergeCell ref="C27:E27"/>
    <mergeCell ref="C29:F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9"/>
  <sheetViews>
    <sheetView topLeftCell="A4" zoomScaleNormal="100" workbookViewId="0">
      <selection activeCell="A27" sqref="A27:J27"/>
    </sheetView>
  </sheetViews>
  <sheetFormatPr defaultRowHeight="15" x14ac:dyDescent="0.25"/>
  <cols>
    <col min="1" max="2" width="9.140625" customWidth="1"/>
    <col min="3" max="3" width="2.5703125" customWidth="1"/>
    <col min="4" max="4" width="10.42578125" customWidth="1"/>
    <col min="5" max="5" width="9.140625" customWidth="1"/>
    <col min="6" max="6" width="9.85546875" customWidth="1"/>
    <col min="9" max="9" width="9.7109375" customWidth="1"/>
    <col min="10" max="10" width="10.140625" customWidth="1"/>
    <col min="13" max="13" width="7.7109375" customWidth="1"/>
    <col min="15" max="15" width="3.140625" customWidth="1"/>
    <col min="16" max="16" width="1.5703125" customWidth="1"/>
    <col min="19" max="19" width="13.85546875" customWidth="1"/>
  </cols>
  <sheetData>
    <row r="1" spans="1:22" ht="6" customHeight="1" x14ac:dyDescent="0.25">
      <c r="A1" s="47"/>
      <c r="B1" s="47"/>
      <c r="C1" s="47"/>
      <c r="D1" s="40"/>
      <c r="E1" s="40"/>
      <c r="F1" s="40"/>
      <c r="G1" s="40"/>
      <c r="H1" s="40"/>
      <c r="I1" s="40"/>
      <c r="J1" s="40"/>
      <c r="K1" s="1"/>
      <c r="L1" s="1"/>
      <c r="M1" s="1"/>
    </row>
    <row r="2" spans="1:22" ht="13.5" customHeight="1" x14ac:dyDescent="0.25">
      <c r="A2" s="176" t="s">
        <v>114</v>
      </c>
      <c r="B2" s="176"/>
      <c r="C2" s="176"/>
      <c r="D2" s="176"/>
      <c r="E2" s="176"/>
      <c r="F2" s="176"/>
      <c r="G2" s="176"/>
      <c r="H2" s="176"/>
      <c r="I2" s="176"/>
      <c r="J2" s="176"/>
      <c r="K2" s="1"/>
      <c r="L2" s="111" t="s">
        <v>87</v>
      </c>
      <c r="M2" s="111"/>
      <c r="N2" s="111"/>
      <c r="O2" s="111"/>
      <c r="P2" s="111"/>
      <c r="Q2" s="111"/>
      <c r="R2" s="111"/>
      <c r="S2" s="111"/>
      <c r="T2" s="111"/>
      <c r="U2" s="55"/>
    </row>
    <row r="3" spans="1:22" ht="14.45" customHeight="1" x14ac:dyDescent="0.25">
      <c r="A3" s="177" t="s">
        <v>80</v>
      </c>
      <c r="B3" s="177"/>
      <c r="C3" s="177"/>
      <c r="D3" s="177"/>
      <c r="E3" s="177"/>
      <c r="F3" s="177"/>
      <c r="G3" s="177"/>
      <c r="H3" s="177"/>
      <c r="I3" s="177"/>
      <c r="J3" s="177"/>
      <c r="K3" s="1"/>
      <c r="L3" s="111"/>
      <c r="M3" s="111"/>
      <c r="N3" s="111"/>
      <c r="O3" s="111"/>
      <c r="P3" s="111"/>
      <c r="Q3" s="111"/>
      <c r="R3" s="111"/>
      <c r="S3" s="111"/>
      <c r="T3" s="111"/>
      <c r="U3" s="55"/>
    </row>
    <row r="4" spans="1:22" ht="15" customHeight="1" x14ac:dyDescent="0.25">
      <c r="A4" s="175" t="s">
        <v>83</v>
      </c>
      <c r="B4" s="175"/>
      <c r="C4" s="175"/>
      <c r="D4" s="175"/>
      <c r="E4" s="175"/>
      <c r="F4" s="175"/>
      <c r="G4" s="175"/>
      <c r="H4" s="175"/>
      <c r="I4" s="175"/>
      <c r="J4" s="175"/>
      <c r="K4" s="1"/>
      <c r="L4" s="111"/>
      <c r="M4" s="111"/>
      <c r="N4" s="111"/>
      <c r="O4" s="111"/>
      <c r="P4" s="111"/>
      <c r="Q4" s="111"/>
      <c r="R4" s="111"/>
      <c r="S4" s="111"/>
      <c r="T4" s="111"/>
      <c r="U4" s="55"/>
    </row>
    <row r="5" spans="1:22" ht="12" customHeight="1" x14ac:dyDescent="0.25">
      <c r="A5" s="175"/>
      <c r="B5" s="175"/>
      <c r="C5" s="175"/>
      <c r="D5" s="175"/>
      <c r="E5" s="175"/>
      <c r="F5" s="175"/>
      <c r="G5" s="175"/>
      <c r="H5" s="175"/>
      <c r="I5" s="175"/>
      <c r="J5" s="175"/>
      <c r="K5" s="1"/>
      <c r="L5" s="111"/>
      <c r="M5" s="111"/>
      <c r="N5" s="111"/>
      <c r="O5" s="111"/>
      <c r="P5" s="111"/>
      <c r="Q5" s="111"/>
      <c r="R5" s="111"/>
      <c r="S5" s="111"/>
      <c r="T5" s="111"/>
      <c r="U5" s="55"/>
    </row>
    <row r="6" spans="1:22" ht="7.9" customHeight="1" x14ac:dyDescent="0.25">
      <c r="A6" s="175"/>
      <c r="B6" s="175"/>
      <c r="C6" s="175"/>
      <c r="D6" s="175"/>
      <c r="E6" s="175"/>
      <c r="F6" s="175"/>
      <c r="G6" s="175"/>
      <c r="H6" s="175"/>
      <c r="I6" s="175"/>
      <c r="J6" s="175"/>
      <c r="K6" s="1"/>
      <c r="L6" s="111"/>
      <c r="M6" s="111"/>
      <c r="N6" s="111"/>
      <c r="O6" s="111"/>
      <c r="P6" s="111"/>
      <c r="Q6" s="111"/>
      <c r="R6" s="111"/>
      <c r="S6" s="111"/>
      <c r="T6" s="111"/>
      <c r="U6" s="55"/>
    </row>
    <row r="7" spans="1:22" ht="8.25" customHeight="1" x14ac:dyDescent="0.25">
      <c r="A7" s="175"/>
      <c r="B7" s="175"/>
      <c r="C7" s="175"/>
      <c r="D7" s="175"/>
      <c r="E7" s="175"/>
      <c r="F7" s="175"/>
      <c r="G7" s="175"/>
      <c r="H7" s="175"/>
      <c r="I7" s="175"/>
      <c r="J7" s="175"/>
      <c r="K7" s="1"/>
      <c r="L7" s="111"/>
      <c r="M7" s="111"/>
      <c r="N7" s="111"/>
      <c r="O7" s="111"/>
      <c r="P7" s="111"/>
      <c r="Q7" s="111"/>
      <c r="R7" s="111"/>
      <c r="S7" s="111"/>
      <c r="T7" s="111"/>
      <c r="U7" s="55"/>
    </row>
    <row r="8" spans="1:22" ht="18.75" customHeight="1" x14ac:dyDescent="0.25">
      <c r="A8" s="175"/>
      <c r="B8" s="175"/>
      <c r="C8" s="175"/>
      <c r="D8" s="175"/>
      <c r="E8" s="175"/>
      <c r="F8" s="175"/>
      <c r="G8" s="175"/>
      <c r="H8" s="175"/>
      <c r="I8" s="175"/>
      <c r="J8" s="175"/>
      <c r="K8" s="1"/>
      <c r="L8" s="111"/>
      <c r="M8" s="111"/>
      <c r="N8" s="111"/>
      <c r="O8" s="111"/>
      <c r="P8" s="111"/>
      <c r="Q8" s="111"/>
      <c r="R8" s="111"/>
      <c r="S8" s="111"/>
      <c r="T8" s="111"/>
      <c r="U8" s="55"/>
    </row>
    <row r="9" spans="1:22" ht="9.75" customHeight="1" x14ac:dyDescent="0.25">
      <c r="A9" s="175"/>
      <c r="B9" s="175"/>
      <c r="C9" s="175"/>
      <c r="D9" s="175"/>
      <c r="E9" s="175"/>
      <c r="F9" s="175"/>
      <c r="G9" s="175"/>
      <c r="H9" s="175"/>
      <c r="I9" s="175"/>
      <c r="J9" s="175"/>
      <c r="K9" s="1"/>
      <c r="L9" s="111"/>
      <c r="M9" s="111"/>
      <c r="N9" s="111"/>
      <c r="O9" s="111"/>
      <c r="P9" s="111"/>
      <c r="Q9" s="111"/>
      <c r="R9" s="111"/>
      <c r="S9" s="111"/>
      <c r="T9" s="111"/>
    </row>
    <row r="10" spans="1:22" ht="3" customHeight="1" x14ac:dyDescent="0.25">
      <c r="A10" s="40"/>
      <c r="B10" s="40"/>
      <c r="C10" s="40"/>
      <c r="D10" s="40"/>
      <c r="E10" s="40"/>
      <c r="F10" s="40"/>
      <c r="G10" s="40"/>
      <c r="H10" s="40"/>
      <c r="I10" s="40"/>
      <c r="J10" s="40"/>
      <c r="L10" s="111"/>
      <c r="M10" s="111"/>
      <c r="N10" s="111"/>
      <c r="O10" s="111"/>
      <c r="P10" s="111"/>
      <c r="Q10" s="111"/>
      <c r="R10" s="111"/>
      <c r="S10" s="111"/>
      <c r="T10" s="111"/>
    </row>
    <row r="11" spans="1:22" ht="15.75" customHeight="1" x14ac:dyDescent="0.25">
      <c r="A11" s="178" t="s">
        <v>17</v>
      </c>
      <c r="B11" s="179"/>
      <c r="C11" s="179"/>
      <c r="D11" s="180"/>
      <c r="E11" s="159"/>
      <c r="F11" s="160"/>
      <c r="G11" s="160"/>
      <c r="H11" s="160"/>
      <c r="I11" s="160"/>
      <c r="J11" s="161"/>
      <c r="L11" s="111"/>
      <c r="M11" s="111"/>
      <c r="N11" s="111"/>
      <c r="O11" s="111"/>
      <c r="P11" s="111"/>
      <c r="Q11" s="111"/>
      <c r="R11" s="111"/>
      <c r="S11" s="111"/>
      <c r="T11" s="111"/>
    </row>
    <row r="12" spans="1:22" ht="15.75" customHeight="1" x14ac:dyDescent="0.25">
      <c r="A12" s="178" t="s">
        <v>45</v>
      </c>
      <c r="B12" s="179"/>
      <c r="C12" s="179"/>
      <c r="D12" s="180"/>
      <c r="E12" s="159"/>
      <c r="F12" s="160"/>
      <c r="G12" s="160"/>
      <c r="H12" s="160"/>
      <c r="I12" s="160"/>
      <c r="J12" s="161"/>
      <c r="L12" s="111"/>
      <c r="M12" s="111"/>
      <c r="N12" s="111"/>
      <c r="O12" s="111"/>
      <c r="P12" s="111"/>
      <c r="Q12" s="111"/>
      <c r="R12" s="111"/>
      <c r="S12" s="111"/>
      <c r="T12" s="111"/>
    </row>
    <row r="13" spans="1:22" ht="15.75" customHeight="1" x14ac:dyDescent="0.25">
      <c r="A13" s="164" t="s">
        <v>89</v>
      </c>
      <c r="B13" s="165"/>
      <c r="C13" s="165"/>
      <c r="D13" s="165"/>
      <c r="E13" s="166"/>
      <c r="F13" s="181"/>
      <c r="G13" s="182"/>
      <c r="H13" s="182"/>
      <c r="I13" s="182"/>
      <c r="J13" s="183"/>
      <c r="L13" s="40"/>
      <c r="M13" s="40"/>
      <c r="N13" s="54"/>
      <c r="O13" s="40"/>
      <c r="P13" s="40"/>
      <c r="Q13" s="40"/>
      <c r="R13" s="40"/>
      <c r="S13" s="40"/>
      <c r="T13" s="40"/>
    </row>
    <row r="14" spans="1:22" ht="15.75" customHeight="1" x14ac:dyDescent="0.25">
      <c r="A14" s="164" t="s">
        <v>46</v>
      </c>
      <c r="B14" s="165"/>
      <c r="C14" s="165"/>
      <c r="D14" s="165"/>
      <c r="E14" s="166"/>
      <c r="F14" s="159"/>
      <c r="G14" s="160"/>
      <c r="H14" s="160"/>
      <c r="I14" s="160"/>
      <c r="J14" s="161"/>
      <c r="K14" s="41"/>
      <c r="L14" s="50"/>
      <c r="M14" s="50"/>
      <c r="N14" s="50"/>
      <c r="O14" s="50"/>
      <c r="P14" s="50"/>
      <c r="Q14" s="50"/>
      <c r="R14" s="50"/>
      <c r="S14" s="50"/>
      <c r="T14" s="50"/>
    </row>
    <row r="15" spans="1:22" ht="15.75" customHeight="1" x14ac:dyDescent="0.25">
      <c r="A15" s="184" t="s">
        <v>47</v>
      </c>
      <c r="B15" s="185"/>
      <c r="C15" s="185"/>
      <c r="D15" s="185"/>
      <c r="E15" s="186"/>
      <c r="F15" s="159"/>
      <c r="G15" s="160"/>
      <c r="H15" s="160"/>
      <c r="I15" s="160"/>
      <c r="J15" s="161"/>
      <c r="L15" s="112"/>
      <c r="M15" s="112"/>
      <c r="N15" s="112"/>
      <c r="O15" s="112"/>
      <c r="P15" s="50"/>
      <c r="Q15" s="50"/>
      <c r="R15" s="112"/>
      <c r="S15" s="112"/>
      <c r="T15" s="112"/>
      <c r="V15" s="55"/>
    </row>
    <row r="16" spans="1:22" ht="15.75" customHeight="1" x14ac:dyDescent="0.35">
      <c r="A16" s="117" t="s">
        <v>52</v>
      </c>
      <c r="B16" s="118"/>
      <c r="C16" s="118"/>
      <c r="D16" s="118"/>
      <c r="E16" s="119"/>
      <c r="F16" s="42"/>
      <c r="G16" s="162" t="s">
        <v>76</v>
      </c>
      <c r="H16" s="162"/>
      <c r="I16" s="162"/>
      <c r="J16" s="163"/>
      <c r="L16" s="114" t="s">
        <v>65</v>
      </c>
      <c r="M16" s="114"/>
      <c r="N16" s="114"/>
      <c r="O16" s="114"/>
      <c r="P16" s="40"/>
      <c r="R16" s="113" t="s">
        <v>66</v>
      </c>
      <c r="S16" s="113"/>
      <c r="T16" s="113"/>
    </row>
    <row r="17" spans="1:20" ht="15.75" customHeight="1" x14ac:dyDescent="0.35">
      <c r="A17" s="120"/>
      <c r="B17" s="121"/>
      <c r="C17" s="121"/>
      <c r="D17" s="121"/>
      <c r="E17" s="122"/>
      <c r="F17" s="43"/>
      <c r="G17" s="157" t="s">
        <v>48</v>
      </c>
      <c r="H17" s="157"/>
      <c r="I17" s="157"/>
      <c r="J17" s="158"/>
      <c r="L17" s="40"/>
      <c r="M17" s="40"/>
      <c r="N17" s="40"/>
      <c r="O17" s="40"/>
      <c r="P17" s="40"/>
      <c r="Q17" s="40"/>
      <c r="R17" s="40"/>
      <c r="S17" s="40"/>
      <c r="T17" s="40"/>
    </row>
    <row r="18" spans="1:20" ht="18" customHeight="1" x14ac:dyDescent="0.25">
      <c r="A18" s="164" t="s">
        <v>49</v>
      </c>
      <c r="B18" s="165"/>
      <c r="C18" s="165"/>
      <c r="D18" s="165"/>
      <c r="E18" s="166"/>
      <c r="F18" s="187"/>
      <c r="G18" s="188"/>
      <c r="H18" s="188"/>
      <c r="I18" s="188"/>
      <c r="J18" s="189"/>
      <c r="L18" s="112"/>
      <c r="M18" s="112"/>
      <c r="N18" s="112"/>
      <c r="O18" s="112"/>
      <c r="P18" s="50"/>
      <c r="Q18" s="50"/>
      <c r="R18" s="112"/>
      <c r="S18" s="112"/>
      <c r="T18" s="112"/>
    </row>
    <row r="19" spans="1:20" ht="15.75" customHeight="1" x14ac:dyDescent="0.35">
      <c r="A19" s="117" t="s">
        <v>53</v>
      </c>
      <c r="B19" s="167"/>
      <c r="C19" s="167"/>
      <c r="D19" s="167"/>
      <c r="E19" s="168"/>
      <c r="F19" s="42"/>
      <c r="G19" s="162" t="s">
        <v>93</v>
      </c>
      <c r="H19" s="162"/>
      <c r="I19" s="162"/>
      <c r="J19" s="163"/>
      <c r="L19" s="114" t="s">
        <v>67</v>
      </c>
      <c r="M19" s="114"/>
      <c r="N19" s="114"/>
      <c r="O19" s="114"/>
      <c r="P19" s="40"/>
      <c r="R19" s="113" t="s">
        <v>66</v>
      </c>
      <c r="S19" s="113"/>
      <c r="T19" s="113"/>
    </row>
    <row r="20" spans="1:20" ht="15.75" customHeight="1" x14ac:dyDescent="0.35">
      <c r="A20" s="169"/>
      <c r="B20" s="170"/>
      <c r="C20" s="170"/>
      <c r="D20" s="170"/>
      <c r="E20" s="171"/>
      <c r="F20" s="44"/>
      <c r="G20" s="190" t="s">
        <v>51</v>
      </c>
      <c r="H20" s="190"/>
      <c r="I20" s="190"/>
      <c r="J20" s="191"/>
      <c r="L20" s="40"/>
      <c r="M20" s="40"/>
      <c r="N20" s="40"/>
      <c r="O20" s="40"/>
      <c r="P20" s="40"/>
      <c r="Q20" s="40"/>
      <c r="R20" s="40"/>
      <c r="S20" s="40"/>
      <c r="T20" s="40"/>
    </row>
    <row r="21" spans="1:20" ht="15.75" customHeight="1" x14ac:dyDescent="0.35">
      <c r="A21" s="172"/>
      <c r="B21" s="173"/>
      <c r="C21" s="173"/>
      <c r="D21" s="173"/>
      <c r="E21" s="174"/>
      <c r="F21" s="43"/>
      <c r="G21" s="157" t="s">
        <v>50</v>
      </c>
      <c r="H21" s="157"/>
      <c r="I21" s="157"/>
      <c r="J21" s="158"/>
      <c r="L21" s="112"/>
      <c r="M21" s="112"/>
      <c r="N21" s="112"/>
      <c r="O21" s="112"/>
      <c r="P21" s="50"/>
      <c r="Q21" s="50"/>
      <c r="R21" s="112"/>
      <c r="S21" s="112"/>
      <c r="T21" s="112"/>
    </row>
    <row r="22" spans="1:20" ht="15.75" customHeight="1" x14ac:dyDescent="0.25">
      <c r="A22" s="117" t="s">
        <v>78</v>
      </c>
      <c r="B22" s="118"/>
      <c r="C22" s="118"/>
      <c r="D22" s="118"/>
      <c r="E22" s="119"/>
      <c r="F22" s="126"/>
      <c r="G22" s="146" t="s">
        <v>56</v>
      </c>
      <c r="H22" s="147"/>
      <c r="I22" s="148"/>
      <c r="J22" s="128"/>
      <c r="L22" s="114" t="s">
        <v>68</v>
      </c>
      <c r="M22" s="114"/>
      <c r="N22" s="114"/>
      <c r="O22" s="114"/>
      <c r="P22" s="40"/>
      <c r="R22" s="113" t="s">
        <v>66</v>
      </c>
      <c r="S22" s="113"/>
      <c r="T22" s="113"/>
    </row>
    <row r="23" spans="1:20" ht="15.75" customHeight="1" x14ac:dyDescent="0.25">
      <c r="A23" s="120"/>
      <c r="B23" s="121"/>
      <c r="C23" s="121"/>
      <c r="D23" s="121"/>
      <c r="E23" s="122"/>
      <c r="F23" s="129"/>
      <c r="G23" s="149"/>
      <c r="H23" s="150"/>
      <c r="I23" s="151"/>
      <c r="J23" s="131"/>
      <c r="L23" s="40"/>
      <c r="M23" s="40"/>
      <c r="N23" s="40"/>
      <c r="O23" s="40"/>
      <c r="P23" s="40"/>
      <c r="Q23" s="40"/>
      <c r="R23" s="40"/>
      <c r="S23" s="40"/>
      <c r="T23" s="40"/>
    </row>
    <row r="24" spans="1:20" ht="15.75" customHeight="1" x14ac:dyDescent="0.25">
      <c r="A24" s="117" t="s">
        <v>88</v>
      </c>
      <c r="B24" s="118"/>
      <c r="C24" s="118"/>
      <c r="D24" s="118"/>
      <c r="E24" s="119"/>
      <c r="F24" s="126"/>
      <c r="G24" s="127"/>
      <c r="H24" s="127"/>
      <c r="I24" s="127"/>
      <c r="J24" s="128"/>
      <c r="L24" s="40"/>
      <c r="M24" s="40"/>
      <c r="N24" s="40"/>
      <c r="O24" s="40"/>
      <c r="P24" s="40"/>
      <c r="Q24" s="40"/>
      <c r="R24" s="40"/>
      <c r="S24" s="40"/>
      <c r="T24" s="40"/>
    </row>
    <row r="25" spans="1:20" ht="13.5" customHeight="1" x14ac:dyDescent="0.25">
      <c r="A25" s="120"/>
      <c r="B25" s="121"/>
      <c r="C25" s="121"/>
      <c r="D25" s="121"/>
      <c r="E25" s="122"/>
      <c r="F25" s="129"/>
      <c r="G25" s="130"/>
      <c r="H25" s="130"/>
      <c r="I25" s="130"/>
      <c r="J25" s="131"/>
      <c r="L25" s="40"/>
      <c r="M25" s="40"/>
      <c r="N25" s="40"/>
      <c r="O25" s="40"/>
      <c r="P25" s="40"/>
      <c r="Q25" s="40"/>
      <c r="R25" s="40"/>
      <c r="S25" s="40"/>
      <c r="T25" s="40"/>
    </row>
    <row r="26" spans="1:20" ht="11.25" customHeight="1" x14ac:dyDescent="0.25">
      <c r="A26" s="124" t="s">
        <v>55</v>
      </c>
      <c r="B26" s="124"/>
      <c r="C26" s="124"/>
      <c r="D26" s="124"/>
      <c r="E26" s="124"/>
      <c r="F26" s="124"/>
      <c r="G26" s="124"/>
      <c r="H26" s="124"/>
      <c r="I26" s="124"/>
      <c r="J26" s="124"/>
      <c r="L26" s="40"/>
      <c r="M26" s="40"/>
      <c r="N26" s="40"/>
      <c r="O26" s="40"/>
      <c r="P26" s="40"/>
      <c r="Q26" s="40"/>
      <c r="R26" s="40"/>
      <c r="S26" s="40"/>
      <c r="T26" s="40"/>
    </row>
    <row r="27" spans="1:20" ht="14.25" customHeight="1" x14ac:dyDescent="0.25">
      <c r="A27" s="125" t="s">
        <v>54</v>
      </c>
      <c r="B27" s="125"/>
      <c r="C27" s="125"/>
      <c r="D27" s="125"/>
      <c r="E27" s="125"/>
      <c r="F27" s="125"/>
      <c r="G27" s="125"/>
      <c r="H27" s="125"/>
      <c r="I27" s="125"/>
      <c r="J27" s="125"/>
      <c r="L27" s="40"/>
      <c r="M27" s="40"/>
      <c r="N27" s="40"/>
      <c r="O27" s="40"/>
      <c r="P27" s="40"/>
      <c r="Q27" s="40"/>
      <c r="R27" s="40"/>
      <c r="S27" s="40"/>
      <c r="T27" s="40"/>
    </row>
    <row r="28" spans="1:20" x14ac:dyDescent="0.25">
      <c r="A28" s="132"/>
      <c r="B28" s="133"/>
      <c r="C28" s="133"/>
      <c r="D28" s="133"/>
      <c r="E28" s="133"/>
      <c r="F28" s="133"/>
      <c r="G28" s="133"/>
      <c r="H28" s="133"/>
      <c r="I28" s="133"/>
      <c r="J28" s="134"/>
      <c r="L28" s="40"/>
      <c r="M28" s="40"/>
      <c r="N28" s="40"/>
      <c r="O28" s="40"/>
      <c r="P28" s="40"/>
      <c r="Q28" s="40"/>
      <c r="R28" s="40"/>
      <c r="S28" s="40"/>
      <c r="T28" s="40"/>
    </row>
    <row r="29" spans="1:20" ht="18" customHeight="1" x14ac:dyDescent="0.25">
      <c r="A29" s="135"/>
      <c r="B29" s="136"/>
      <c r="C29" s="136"/>
      <c r="D29" s="136"/>
      <c r="E29" s="136"/>
      <c r="F29" s="136"/>
      <c r="G29" s="136"/>
      <c r="H29" s="136"/>
      <c r="I29" s="136"/>
      <c r="J29" s="137"/>
      <c r="L29" s="40"/>
      <c r="M29" s="40"/>
      <c r="N29" s="40"/>
      <c r="O29" s="40"/>
      <c r="P29" s="40"/>
      <c r="Q29" s="40"/>
      <c r="R29" s="40"/>
      <c r="S29" s="40"/>
      <c r="T29" s="40"/>
    </row>
    <row r="30" spans="1:20" ht="14.25" customHeight="1" x14ac:dyDescent="0.25">
      <c r="A30" s="138"/>
      <c r="B30" s="139"/>
      <c r="C30" s="139"/>
      <c r="D30" s="139"/>
      <c r="E30" s="139"/>
      <c r="F30" s="139"/>
      <c r="G30" s="139"/>
      <c r="H30" s="139"/>
      <c r="I30" s="139"/>
      <c r="J30" s="140"/>
      <c r="L30" s="40"/>
      <c r="M30" s="40"/>
      <c r="N30" s="40"/>
      <c r="O30" s="40"/>
      <c r="P30" s="40"/>
      <c r="Q30" s="40"/>
      <c r="R30" s="40"/>
      <c r="S30" s="40"/>
      <c r="T30" s="40"/>
    </row>
    <row r="31" spans="1:20" ht="4.5" customHeight="1" x14ac:dyDescent="0.25">
      <c r="A31" s="45"/>
      <c r="B31" s="45"/>
      <c r="C31" s="45"/>
      <c r="D31" s="45"/>
      <c r="E31" s="45"/>
      <c r="F31" s="45"/>
      <c r="G31" s="45"/>
      <c r="H31" s="45"/>
      <c r="I31" s="45"/>
      <c r="J31" s="45"/>
      <c r="L31" s="40"/>
      <c r="M31" s="40"/>
      <c r="N31" s="40"/>
      <c r="O31" s="40"/>
      <c r="P31" s="40"/>
      <c r="Q31" s="40"/>
      <c r="R31" s="40"/>
      <c r="S31" s="40"/>
      <c r="T31" s="40"/>
    </row>
    <row r="32" spans="1:20" x14ac:dyDescent="0.25">
      <c r="A32" s="155" t="s">
        <v>79</v>
      </c>
      <c r="B32" s="155"/>
      <c r="C32" s="155"/>
      <c r="D32" s="155"/>
      <c r="E32" s="155"/>
      <c r="F32" s="155"/>
      <c r="G32" s="155"/>
      <c r="H32" s="155"/>
      <c r="I32" s="155"/>
      <c r="J32" s="155"/>
      <c r="L32" s="40"/>
      <c r="M32" s="115" t="s">
        <v>69</v>
      </c>
      <c r="N32" s="115"/>
      <c r="O32" s="115"/>
      <c r="P32" s="115"/>
      <c r="Q32" s="123"/>
      <c r="R32" s="123"/>
      <c r="S32" s="123"/>
      <c r="T32" s="40"/>
    </row>
    <row r="33" spans="1:20" ht="15.75" customHeight="1" x14ac:dyDescent="0.35">
      <c r="A33" s="46"/>
      <c r="B33" s="143" t="s">
        <v>57</v>
      </c>
      <c r="C33" s="143"/>
      <c r="D33" s="143"/>
      <c r="E33" s="143"/>
      <c r="F33" s="143"/>
      <c r="G33" s="143"/>
      <c r="H33" s="156"/>
      <c r="I33" s="156"/>
      <c r="J33" s="156"/>
      <c r="L33" s="40"/>
      <c r="M33" s="115" t="s">
        <v>73</v>
      </c>
      <c r="N33" s="115"/>
      <c r="O33" s="115"/>
      <c r="P33" s="115"/>
      <c r="Q33" s="116">
        <v>1000</v>
      </c>
      <c r="R33" s="116"/>
      <c r="S33" s="116"/>
      <c r="T33" s="40"/>
    </row>
    <row r="34" spans="1:20" ht="15.75" customHeight="1" x14ac:dyDescent="0.35">
      <c r="A34" s="46"/>
      <c r="B34" s="143" t="s">
        <v>58</v>
      </c>
      <c r="C34" s="143"/>
      <c r="D34" s="143"/>
      <c r="E34" s="143"/>
      <c r="F34" s="143"/>
      <c r="G34" s="143"/>
      <c r="H34" s="143"/>
      <c r="I34" s="143"/>
      <c r="J34" s="143"/>
      <c r="L34" s="40"/>
      <c r="M34" s="115" t="s">
        <v>70</v>
      </c>
      <c r="N34" s="115"/>
      <c r="O34" s="115"/>
      <c r="P34" s="115"/>
      <c r="Q34" s="116">
        <v>560</v>
      </c>
      <c r="R34" s="116"/>
      <c r="S34" s="116"/>
      <c r="T34" s="40"/>
    </row>
    <row r="35" spans="1:20" ht="15.75" customHeight="1" x14ac:dyDescent="0.35">
      <c r="A35" s="46"/>
      <c r="B35" s="143" t="s">
        <v>59</v>
      </c>
      <c r="C35" s="143"/>
      <c r="D35" s="143"/>
      <c r="E35" s="143"/>
      <c r="F35" s="143"/>
      <c r="G35" s="143"/>
      <c r="H35" s="143"/>
      <c r="I35" s="143"/>
      <c r="J35" s="143"/>
      <c r="L35" s="40"/>
      <c r="M35" s="115" t="s">
        <v>71</v>
      </c>
      <c r="N35" s="115"/>
      <c r="O35" s="115"/>
      <c r="P35" s="115"/>
      <c r="Q35" s="116">
        <v>8641</v>
      </c>
      <c r="R35" s="116"/>
      <c r="S35" s="116"/>
      <c r="T35" s="40"/>
    </row>
    <row r="36" spans="1:20" ht="15.75" customHeight="1" x14ac:dyDescent="0.35">
      <c r="A36" s="46"/>
      <c r="B36" s="143" t="s">
        <v>60</v>
      </c>
      <c r="C36" s="143"/>
      <c r="D36" s="143"/>
      <c r="E36" s="143"/>
      <c r="F36" s="143"/>
      <c r="G36" s="143"/>
      <c r="H36" s="143"/>
      <c r="I36" s="143"/>
      <c r="J36" s="143"/>
      <c r="L36" s="40"/>
      <c r="M36" s="115" t="s">
        <v>72</v>
      </c>
      <c r="N36" s="115"/>
      <c r="O36" s="115"/>
      <c r="P36" s="115"/>
      <c r="Q36" s="116" t="s">
        <v>85</v>
      </c>
      <c r="R36" s="116"/>
      <c r="S36" s="116"/>
      <c r="T36" s="40"/>
    </row>
    <row r="37" spans="1:20" ht="15.75" customHeight="1" x14ac:dyDescent="0.25">
      <c r="A37" s="141" t="s">
        <v>61</v>
      </c>
      <c r="B37" s="142"/>
      <c r="C37" s="142"/>
      <c r="D37" s="142"/>
      <c r="E37" s="142"/>
      <c r="F37" s="142"/>
      <c r="G37" s="142"/>
      <c r="H37" s="142"/>
      <c r="I37" s="142"/>
      <c r="J37" s="142"/>
      <c r="L37" s="40"/>
      <c r="M37" s="115" t="s">
        <v>74</v>
      </c>
      <c r="N37" s="115"/>
      <c r="O37" s="115"/>
      <c r="P37" s="115"/>
      <c r="Q37" s="116">
        <v>7501</v>
      </c>
      <c r="R37" s="116"/>
      <c r="S37" s="116"/>
      <c r="T37" s="40"/>
    </row>
    <row r="38" spans="1:20" ht="15.75" customHeight="1" x14ac:dyDescent="0.35">
      <c r="A38" s="46"/>
      <c r="B38" s="143" t="s">
        <v>62</v>
      </c>
      <c r="C38" s="143"/>
      <c r="D38" s="143"/>
      <c r="E38" s="143"/>
      <c r="F38" s="143"/>
      <c r="G38" s="143"/>
      <c r="H38" s="143"/>
      <c r="I38" s="143"/>
      <c r="J38" s="143"/>
      <c r="L38" s="40"/>
      <c r="M38" s="115" t="s">
        <v>75</v>
      </c>
      <c r="N38" s="115"/>
      <c r="O38" s="115"/>
      <c r="P38" s="115"/>
      <c r="Q38" s="116" t="s">
        <v>86</v>
      </c>
      <c r="R38" s="116"/>
      <c r="S38" s="116"/>
    </row>
    <row r="39" spans="1:20" ht="15.75" customHeight="1" x14ac:dyDescent="0.35">
      <c r="A39" s="46"/>
      <c r="B39" s="48" t="s">
        <v>63</v>
      </c>
      <c r="C39" s="48"/>
      <c r="D39" s="48"/>
      <c r="E39" s="48"/>
      <c r="F39" s="48"/>
      <c r="G39" s="48"/>
      <c r="H39" s="49"/>
      <c r="I39" s="154"/>
      <c r="J39" s="154"/>
      <c r="L39" s="40"/>
      <c r="M39" s="51"/>
      <c r="N39" s="51"/>
      <c r="O39" s="51"/>
      <c r="P39" s="51"/>
      <c r="Q39" s="51"/>
      <c r="R39" s="51"/>
      <c r="S39" s="51"/>
      <c r="T39" s="40"/>
    </row>
    <row r="40" spans="1:20" ht="15.75" customHeight="1" x14ac:dyDescent="0.35">
      <c r="A40" s="46"/>
      <c r="B40" s="143" t="s">
        <v>77</v>
      </c>
      <c r="C40" s="143"/>
      <c r="D40" s="143"/>
      <c r="E40" s="143"/>
      <c r="F40" s="143"/>
      <c r="G40" s="143"/>
      <c r="H40" s="143"/>
      <c r="I40" s="143"/>
      <c r="J40" s="143"/>
      <c r="L40" s="40"/>
      <c r="M40" s="47"/>
      <c r="N40" s="47"/>
      <c r="O40" s="47"/>
      <c r="P40" s="47"/>
      <c r="Q40" s="47"/>
      <c r="R40" s="47"/>
      <c r="S40" s="47"/>
      <c r="T40" s="40"/>
    </row>
    <row r="41" spans="1:20" ht="5.45" customHeight="1" x14ac:dyDescent="0.25">
      <c r="A41" s="40"/>
      <c r="B41" s="40"/>
      <c r="C41" s="40"/>
      <c r="D41" s="40"/>
      <c r="E41" s="40"/>
      <c r="F41" s="40"/>
      <c r="G41" s="40"/>
      <c r="H41" s="40"/>
      <c r="I41" s="40"/>
      <c r="J41" s="40"/>
      <c r="L41" s="40"/>
      <c r="M41" s="47"/>
      <c r="N41" s="47"/>
      <c r="O41" s="47"/>
      <c r="P41" s="47"/>
      <c r="Q41" s="47"/>
      <c r="R41" s="47"/>
      <c r="S41" s="47"/>
      <c r="T41" s="40"/>
    </row>
    <row r="42" spans="1:20" ht="12" customHeight="1" x14ac:dyDescent="0.35">
      <c r="A42" s="46"/>
      <c r="B42" s="145" t="s">
        <v>64</v>
      </c>
      <c r="C42" s="145"/>
      <c r="D42" s="145"/>
      <c r="E42" s="145"/>
      <c r="F42" s="145"/>
      <c r="G42" s="145"/>
      <c r="H42" s="145"/>
      <c r="I42" s="145"/>
      <c r="J42" s="145"/>
      <c r="L42" s="40"/>
      <c r="M42" s="40"/>
      <c r="N42" s="40"/>
      <c r="O42" s="40"/>
      <c r="P42" s="40"/>
      <c r="Q42" s="40"/>
      <c r="R42" s="40"/>
      <c r="S42" s="40"/>
      <c r="T42" s="40"/>
    </row>
    <row r="43" spans="1:20" ht="15.75" customHeight="1" x14ac:dyDescent="0.25">
      <c r="A43" s="40"/>
      <c r="B43" s="145"/>
      <c r="C43" s="145"/>
      <c r="D43" s="145"/>
      <c r="E43" s="145"/>
      <c r="F43" s="145"/>
      <c r="G43" s="145"/>
      <c r="H43" s="145"/>
      <c r="I43" s="145"/>
      <c r="J43" s="145"/>
      <c r="L43" s="40"/>
      <c r="M43" s="40"/>
      <c r="N43" s="40"/>
      <c r="O43" s="40"/>
      <c r="P43" s="40"/>
      <c r="Q43" s="40"/>
      <c r="R43" s="40"/>
      <c r="S43" s="40"/>
      <c r="T43" s="40"/>
    </row>
    <row r="44" spans="1:20" ht="30.75" customHeight="1" x14ac:dyDescent="0.25">
      <c r="A44" s="40"/>
      <c r="B44" s="145"/>
      <c r="C44" s="145"/>
      <c r="D44" s="145"/>
      <c r="E44" s="145"/>
      <c r="F44" s="145"/>
      <c r="G44" s="145"/>
      <c r="H44" s="145"/>
      <c r="I44" s="145"/>
      <c r="J44" s="145"/>
      <c r="L44" s="40"/>
      <c r="M44" s="40"/>
      <c r="N44" s="40"/>
      <c r="O44" s="40"/>
      <c r="P44" s="40"/>
      <c r="Q44" s="40"/>
      <c r="R44" s="40"/>
      <c r="S44" s="40"/>
      <c r="T44" s="40"/>
    </row>
    <row r="45" spans="1:20" ht="20.25" customHeight="1" x14ac:dyDescent="0.25">
      <c r="B45" s="145"/>
      <c r="C45" s="145"/>
      <c r="D45" s="145"/>
      <c r="E45" s="145"/>
      <c r="F45" s="145"/>
      <c r="G45" s="145"/>
      <c r="H45" s="145"/>
      <c r="I45" s="145"/>
      <c r="J45" s="145"/>
      <c r="L45" s="40"/>
      <c r="M45" s="40"/>
      <c r="N45" s="40"/>
      <c r="O45" s="40"/>
      <c r="P45" s="40"/>
      <c r="Q45" s="40"/>
      <c r="R45" s="40"/>
      <c r="S45" s="40"/>
      <c r="T45" s="40"/>
    </row>
    <row r="46" spans="1:20" ht="8.4499999999999993" customHeight="1" x14ac:dyDescent="0.25">
      <c r="A46" s="152"/>
      <c r="B46" s="152"/>
      <c r="C46" s="152"/>
      <c r="D46" s="152"/>
      <c r="E46" s="152"/>
      <c r="G46" s="152"/>
      <c r="H46" s="152"/>
      <c r="I46" s="152"/>
      <c r="J46" s="152"/>
      <c r="L46" s="40"/>
      <c r="M46" s="40"/>
      <c r="N46" s="40"/>
      <c r="O46" s="40"/>
      <c r="P46" s="40"/>
      <c r="Q46" s="40"/>
      <c r="R46" s="40"/>
      <c r="S46" s="40"/>
      <c r="T46" s="40"/>
    </row>
    <row r="47" spans="1:20" ht="6.75" customHeight="1" x14ac:dyDescent="0.25">
      <c r="A47" s="153"/>
      <c r="B47" s="153"/>
      <c r="C47" s="153"/>
      <c r="D47" s="153"/>
      <c r="E47" s="153"/>
      <c r="G47" s="153"/>
      <c r="H47" s="153"/>
      <c r="I47" s="153"/>
      <c r="J47" s="153"/>
      <c r="L47" s="40"/>
      <c r="M47" s="40"/>
      <c r="N47" s="40"/>
      <c r="O47" s="40"/>
      <c r="P47" s="40"/>
      <c r="Q47" s="40"/>
      <c r="R47" s="40"/>
      <c r="S47" s="40"/>
      <c r="T47" s="40"/>
    </row>
    <row r="48" spans="1:20" ht="15.75" x14ac:dyDescent="0.25">
      <c r="A48" s="144" t="s">
        <v>43</v>
      </c>
      <c r="B48" s="144"/>
      <c r="C48" s="144"/>
      <c r="D48" s="144"/>
      <c r="E48" s="144"/>
      <c r="G48" s="144" t="s">
        <v>44</v>
      </c>
      <c r="H48" s="144"/>
      <c r="I48" s="144"/>
      <c r="J48" s="144"/>
      <c r="L48" s="40"/>
      <c r="M48" s="40"/>
      <c r="N48" s="40"/>
      <c r="O48" s="40"/>
      <c r="P48" s="40"/>
      <c r="Q48" s="40"/>
      <c r="R48" s="40"/>
      <c r="S48" s="40"/>
      <c r="T48" s="40"/>
    </row>
    <row r="49" spans="12:20" x14ac:dyDescent="0.25">
      <c r="L49" s="40"/>
      <c r="M49" s="40"/>
      <c r="N49" s="40"/>
      <c r="O49" s="40"/>
      <c r="P49" s="40"/>
      <c r="Q49" s="40"/>
      <c r="R49" s="40"/>
      <c r="S49" s="40"/>
      <c r="T49" s="40"/>
    </row>
  </sheetData>
  <mergeCells count="73">
    <mergeCell ref="A4:J9"/>
    <mergeCell ref="A2:J2"/>
    <mergeCell ref="A3:J3"/>
    <mergeCell ref="B40:J40"/>
    <mergeCell ref="A11:D11"/>
    <mergeCell ref="E11:J11"/>
    <mergeCell ref="A12:D12"/>
    <mergeCell ref="E12:J12"/>
    <mergeCell ref="A13:E13"/>
    <mergeCell ref="F13:J13"/>
    <mergeCell ref="A14:E14"/>
    <mergeCell ref="F14:J14"/>
    <mergeCell ref="A15:E15"/>
    <mergeCell ref="F18:J18"/>
    <mergeCell ref="A24:E25"/>
    <mergeCell ref="G20:J20"/>
    <mergeCell ref="G21:J21"/>
    <mergeCell ref="F15:J15"/>
    <mergeCell ref="G16:J16"/>
    <mergeCell ref="A18:E18"/>
    <mergeCell ref="A16:E17"/>
    <mergeCell ref="G19:J19"/>
    <mergeCell ref="A19:E21"/>
    <mergeCell ref="G17:J17"/>
    <mergeCell ref="A48:E48"/>
    <mergeCell ref="G48:J48"/>
    <mergeCell ref="B42:J45"/>
    <mergeCell ref="G22:I23"/>
    <mergeCell ref="F22:F23"/>
    <mergeCell ref="J22:J23"/>
    <mergeCell ref="A46:E47"/>
    <mergeCell ref="G46:J47"/>
    <mergeCell ref="I39:J39"/>
    <mergeCell ref="A32:J32"/>
    <mergeCell ref="B34:J34"/>
    <mergeCell ref="B35:J35"/>
    <mergeCell ref="B36:J36"/>
    <mergeCell ref="B33:G33"/>
    <mergeCell ref="H33:J33"/>
    <mergeCell ref="M38:P38"/>
    <mergeCell ref="Q38:S38"/>
    <mergeCell ref="A37:J37"/>
    <mergeCell ref="M37:P37"/>
    <mergeCell ref="Q37:S37"/>
    <mergeCell ref="B38:J38"/>
    <mergeCell ref="M35:P35"/>
    <mergeCell ref="Q35:S35"/>
    <mergeCell ref="M36:P36"/>
    <mergeCell ref="Q36:S36"/>
    <mergeCell ref="A22:E23"/>
    <mergeCell ref="M32:P32"/>
    <mergeCell ref="Q32:S32"/>
    <mergeCell ref="M33:P33"/>
    <mergeCell ref="Q33:S33"/>
    <mergeCell ref="M34:P34"/>
    <mergeCell ref="Q34:S34"/>
    <mergeCell ref="A26:J26"/>
    <mergeCell ref="A27:J27"/>
    <mergeCell ref="F24:J25"/>
    <mergeCell ref="A28:J30"/>
    <mergeCell ref="R19:T19"/>
    <mergeCell ref="L21:O21"/>
    <mergeCell ref="R21:T21"/>
    <mergeCell ref="L19:O19"/>
    <mergeCell ref="L22:O22"/>
    <mergeCell ref="R22:T22"/>
    <mergeCell ref="L2:T12"/>
    <mergeCell ref="L15:O15"/>
    <mergeCell ref="R16:T16"/>
    <mergeCell ref="R15:T15"/>
    <mergeCell ref="L18:O18"/>
    <mergeCell ref="R18:T18"/>
    <mergeCell ref="L16:O1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5</xdr:col>
                    <xdr:colOff>209550</xdr:colOff>
                    <xdr:row>15</xdr:row>
                    <xdr:rowOff>9525</xdr:rowOff>
                  </from>
                  <to>
                    <xdr:col>6</xdr:col>
                    <xdr:colOff>333375</xdr:colOff>
                    <xdr:row>16</xdr:row>
                    <xdr:rowOff>19050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5</xdr:col>
                    <xdr:colOff>209550</xdr:colOff>
                    <xdr:row>16</xdr:row>
                    <xdr:rowOff>9525</xdr:rowOff>
                  </from>
                  <to>
                    <xdr:col>6</xdr:col>
                    <xdr:colOff>333375</xdr:colOff>
                    <xdr:row>17</xdr:row>
                    <xdr:rowOff>19050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5</xdr:col>
                    <xdr:colOff>200025</xdr:colOff>
                    <xdr:row>18</xdr:row>
                    <xdr:rowOff>0</xdr:rowOff>
                  </from>
                  <to>
                    <xdr:col>6</xdr:col>
                    <xdr:colOff>323850</xdr:colOff>
                    <xdr:row>19</xdr:row>
                    <xdr:rowOff>9525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5</xdr:col>
                    <xdr:colOff>200025</xdr:colOff>
                    <xdr:row>19</xdr:row>
                    <xdr:rowOff>19050</xdr:rowOff>
                  </from>
                  <to>
                    <xdr:col>6</xdr:col>
                    <xdr:colOff>323850</xdr:colOff>
                    <xdr:row>20</xdr:row>
                    <xdr:rowOff>28575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5</xdr:col>
                    <xdr:colOff>190500</xdr:colOff>
                    <xdr:row>20</xdr:row>
                    <xdr:rowOff>9525</xdr:rowOff>
                  </from>
                  <to>
                    <xdr:col>6</xdr:col>
                    <xdr:colOff>314325</xdr:colOff>
                    <xdr:row>21</xdr:row>
                    <xdr:rowOff>19050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0</xdr:col>
                    <xdr:colOff>228600</xdr:colOff>
                    <xdr:row>32</xdr:row>
                    <xdr:rowOff>9525</xdr:rowOff>
                  </from>
                  <to>
                    <xdr:col>1</xdr:col>
                    <xdr:colOff>400050</xdr:colOff>
                    <xdr:row>33</xdr:row>
                    <xdr:rowOff>19050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0</xdr:col>
                    <xdr:colOff>219075</xdr:colOff>
                    <xdr:row>33</xdr:row>
                    <xdr:rowOff>0</xdr:rowOff>
                  </from>
                  <to>
                    <xdr:col>1</xdr:col>
                    <xdr:colOff>390525</xdr:colOff>
                    <xdr:row>34</xdr:row>
                    <xdr:rowOff>9525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0</xdr:col>
                    <xdr:colOff>219075</xdr:colOff>
                    <xdr:row>33</xdr:row>
                    <xdr:rowOff>180975</xdr:rowOff>
                  </from>
                  <to>
                    <xdr:col>1</xdr:col>
                    <xdr:colOff>390525</xdr:colOff>
                    <xdr:row>34</xdr:row>
                    <xdr:rowOff>190500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0</xdr:col>
                    <xdr:colOff>209550</xdr:colOff>
                    <xdr:row>34</xdr:row>
                    <xdr:rowOff>190500</xdr:rowOff>
                  </from>
                  <to>
                    <xdr:col>1</xdr:col>
                    <xdr:colOff>438150</xdr:colOff>
                    <xdr:row>36</xdr:row>
                    <xdr:rowOff>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0</xdr:col>
                    <xdr:colOff>209550</xdr:colOff>
                    <xdr:row>37</xdr:row>
                    <xdr:rowOff>0</xdr:rowOff>
                  </from>
                  <to>
                    <xdr:col>1</xdr:col>
                    <xdr:colOff>438150</xdr:colOff>
                    <xdr:row>38</xdr:row>
                    <xdr:rowOff>9525</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0</xdr:col>
                    <xdr:colOff>209550</xdr:colOff>
                    <xdr:row>38</xdr:row>
                    <xdr:rowOff>19050</xdr:rowOff>
                  </from>
                  <to>
                    <xdr:col>1</xdr:col>
                    <xdr:colOff>438150</xdr:colOff>
                    <xdr:row>39</xdr:row>
                    <xdr:rowOff>28575</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0</xdr:col>
                    <xdr:colOff>209550</xdr:colOff>
                    <xdr:row>41</xdr:row>
                    <xdr:rowOff>19050</xdr:rowOff>
                  </from>
                  <to>
                    <xdr:col>1</xdr:col>
                    <xdr:colOff>438150</xdr:colOff>
                    <xdr:row>42</xdr:row>
                    <xdr:rowOff>76200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0</xdr:col>
                    <xdr:colOff>209550</xdr:colOff>
                    <xdr:row>38</xdr:row>
                    <xdr:rowOff>190500</xdr:rowOff>
                  </from>
                  <to>
                    <xdr:col>1</xdr:col>
                    <xdr:colOff>438150</xdr:colOff>
                    <xdr:row>40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0"/>
  <sheetViews>
    <sheetView topLeftCell="A40" workbookViewId="0">
      <selection activeCell="E58" sqref="E58"/>
    </sheetView>
  </sheetViews>
  <sheetFormatPr defaultRowHeight="15" x14ac:dyDescent="0.25"/>
  <cols>
    <col min="1" max="1" width="10.7109375" style="59" customWidth="1"/>
    <col min="2" max="2" width="19" style="59" customWidth="1"/>
    <col min="3" max="3" width="14.85546875" style="59" customWidth="1"/>
    <col min="4" max="4" width="16" style="59" customWidth="1"/>
    <col min="5" max="5" width="10.85546875" style="59" bestFit="1" customWidth="1"/>
    <col min="6" max="7" width="9.140625" style="59"/>
    <col min="8" max="8" width="15.5703125" style="59" customWidth="1"/>
    <col min="9" max="16384" width="9.140625" style="59"/>
  </cols>
  <sheetData>
    <row r="1" spans="1:12" ht="9.75" customHeight="1" x14ac:dyDescent="0.25"/>
    <row r="2" spans="1:12" x14ac:dyDescent="0.25">
      <c r="A2" s="2" t="s">
        <v>90</v>
      </c>
      <c r="B2" s="61"/>
      <c r="F2" s="106" t="s">
        <v>0</v>
      </c>
      <c r="G2" s="106"/>
      <c r="H2" s="196"/>
      <c r="I2" s="196"/>
      <c r="J2" s="196"/>
      <c r="K2" s="196"/>
    </row>
    <row r="3" spans="1:12" x14ac:dyDescent="0.25">
      <c r="A3" s="2" t="s">
        <v>91</v>
      </c>
      <c r="B3" s="80"/>
      <c r="C3" s="80"/>
      <c r="I3" s="66"/>
      <c r="J3" s="66"/>
    </row>
    <row r="4" spans="1:12" x14ac:dyDescent="0.25">
      <c r="A4" s="2" t="s">
        <v>19</v>
      </c>
      <c r="B4" s="80"/>
      <c r="C4" s="80"/>
      <c r="D4" s="80"/>
      <c r="F4" s="106" t="s">
        <v>1</v>
      </c>
      <c r="G4" s="106"/>
      <c r="H4" s="196"/>
      <c r="I4" s="196"/>
      <c r="J4" s="196"/>
      <c r="K4" s="196"/>
    </row>
    <row r="6" spans="1:12" x14ac:dyDescent="0.25">
      <c r="A6" s="197" t="s">
        <v>115</v>
      </c>
      <c r="B6" s="197"/>
      <c r="C6" s="197"/>
      <c r="D6" s="197"/>
      <c r="E6" s="197"/>
      <c r="F6" s="197"/>
      <c r="G6" s="197"/>
      <c r="H6" s="197"/>
      <c r="I6" s="197"/>
      <c r="J6" s="197"/>
      <c r="K6" s="197"/>
      <c r="L6" s="197"/>
    </row>
    <row r="7" spans="1:12" x14ac:dyDescent="0.25">
      <c r="A7" s="198" t="s">
        <v>2</v>
      </c>
      <c r="B7" s="198"/>
      <c r="C7" s="198"/>
      <c r="D7" s="198"/>
      <c r="E7" s="198"/>
      <c r="F7" s="198"/>
      <c r="G7" s="198"/>
      <c r="H7" s="198"/>
      <c r="I7" s="198"/>
      <c r="J7" s="198"/>
      <c r="K7" s="198"/>
      <c r="L7" s="198"/>
    </row>
    <row r="8" spans="1:12" ht="12" customHeight="1" x14ac:dyDescent="0.25">
      <c r="A8" s="199" t="s">
        <v>16</v>
      </c>
      <c r="B8" s="199"/>
      <c r="C8" s="199"/>
      <c r="D8" s="199"/>
      <c r="E8" s="199"/>
      <c r="F8" s="199"/>
      <c r="G8" s="199"/>
      <c r="H8" s="199"/>
      <c r="I8" s="199"/>
      <c r="J8" s="199"/>
      <c r="K8" s="199"/>
    </row>
    <row r="9" spans="1:12" ht="36" x14ac:dyDescent="0.25">
      <c r="A9" s="81" t="s">
        <v>3</v>
      </c>
      <c r="B9" s="81" t="s">
        <v>4</v>
      </c>
      <c r="C9" s="81" t="s">
        <v>101</v>
      </c>
      <c r="D9" s="81" t="s">
        <v>5</v>
      </c>
      <c r="E9" s="81" t="s">
        <v>105</v>
      </c>
      <c r="F9" s="81" t="s">
        <v>106</v>
      </c>
      <c r="G9" s="82" t="s">
        <v>6</v>
      </c>
      <c r="H9" s="81" t="s">
        <v>7</v>
      </c>
      <c r="I9" s="81" t="s">
        <v>107</v>
      </c>
      <c r="J9" s="81" t="s">
        <v>108</v>
      </c>
      <c r="K9" s="82" t="s">
        <v>8</v>
      </c>
    </row>
    <row r="10" spans="1:12" s="76" customFormat="1" ht="21" customHeight="1" x14ac:dyDescent="0.25">
      <c r="A10" s="83"/>
      <c r="B10" s="84"/>
      <c r="C10" s="84"/>
      <c r="D10" s="84"/>
      <c r="E10" s="84"/>
      <c r="F10" s="85">
        <v>28.54</v>
      </c>
      <c r="G10" s="85">
        <f>E10*F10</f>
        <v>0</v>
      </c>
      <c r="H10" s="84"/>
      <c r="I10" s="84"/>
      <c r="J10" s="85"/>
      <c r="K10" s="85">
        <f>I10*J10</f>
        <v>0</v>
      </c>
    </row>
    <row r="11" spans="1:12" s="76" customFormat="1" ht="21" customHeight="1" x14ac:dyDescent="0.25">
      <c r="A11" s="83"/>
      <c r="B11" s="84"/>
      <c r="C11" s="84"/>
      <c r="D11" s="84"/>
      <c r="E11" s="84"/>
      <c r="F11" s="85">
        <v>28.54</v>
      </c>
      <c r="G11" s="85">
        <f t="shared" ref="G11:G22" si="0">E11*F11</f>
        <v>0</v>
      </c>
      <c r="H11" s="84"/>
      <c r="I11" s="84"/>
      <c r="J11" s="85"/>
      <c r="K11" s="85">
        <f t="shared" ref="K11:K22" si="1">I11*J11</f>
        <v>0</v>
      </c>
    </row>
    <row r="12" spans="1:12" s="76" customFormat="1" ht="21" customHeight="1" x14ac:dyDescent="0.25">
      <c r="A12" s="83"/>
      <c r="B12" s="84"/>
      <c r="C12" s="84"/>
      <c r="D12" s="84"/>
      <c r="E12" s="84"/>
      <c r="F12" s="85">
        <v>28.54</v>
      </c>
      <c r="G12" s="85">
        <f t="shared" si="0"/>
        <v>0</v>
      </c>
      <c r="H12" s="84"/>
      <c r="I12" s="84"/>
      <c r="J12" s="85"/>
      <c r="K12" s="85">
        <f t="shared" si="1"/>
        <v>0</v>
      </c>
    </row>
    <row r="13" spans="1:12" s="76" customFormat="1" ht="21" customHeight="1" x14ac:dyDescent="0.25">
      <c r="A13" s="83"/>
      <c r="B13" s="84"/>
      <c r="C13" s="84"/>
      <c r="D13" s="84"/>
      <c r="E13" s="84"/>
      <c r="F13" s="85">
        <v>28.54</v>
      </c>
      <c r="G13" s="85">
        <f t="shared" si="0"/>
        <v>0</v>
      </c>
      <c r="H13" s="84"/>
      <c r="I13" s="84"/>
      <c r="J13" s="85"/>
      <c r="K13" s="85">
        <f t="shared" si="1"/>
        <v>0</v>
      </c>
    </row>
    <row r="14" spans="1:12" s="76" customFormat="1" ht="21" customHeight="1" x14ac:dyDescent="0.25">
      <c r="A14" s="83"/>
      <c r="B14" s="84"/>
      <c r="C14" s="84"/>
      <c r="D14" s="84"/>
      <c r="E14" s="84"/>
      <c r="F14" s="85">
        <v>28.54</v>
      </c>
      <c r="G14" s="85">
        <f t="shared" si="0"/>
        <v>0</v>
      </c>
      <c r="H14" s="84"/>
      <c r="I14" s="84"/>
      <c r="J14" s="85"/>
      <c r="K14" s="85">
        <f t="shared" si="1"/>
        <v>0</v>
      </c>
    </row>
    <row r="15" spans="1:12" s="76" customFormat="1" ht="21" customHeight="1" x14ac:dyDescent="0.25">
      <c r="A15" s="83"/>
      <c r="B15" s="84"/>
      <c r="C15" s="84"/>
      <c r="D15" s="84"/>
      <c r="E15" s="84"/>
      <c r="F15" s="85">
        <v>28.54</v>
      </c>
      <c r="G15" s="85">
        <f t="shared" si="0"/>
        <v>0</v>
      </c>
      <c r="H15" s="84"/>
      <c r="I15" s="84"/>
      <c r="J15" s="85"/>
      <c r="K15" s="85">
        <f t="shared" si="1"/>
        <v>0</v>
      </c>
    </row>
    <row r="16" spans="1:12" s="76" customFormat="1" ht="21" customHeight="1" x14ac:dyDescent="0.25">
      <c r="A16" s="83"/>
      <c r="B16" s="84"/>
      <c r="C16" s="84"/>
      <c r="D16" s="84"/>
      <c r="E16" s="84"/>
      <c r="F16" s="85">
        <v>28.54</v>
      </c>
      <c r="G16" s="85">
        <f t="shared" si="0"/>
        <v>0</v>
      </c>
      <c r="H16" s="84"/>
      <c r="I16" s="84"/>
      <c r="J16" s="85"/>
      <c r="K16" s="85">
        <f t="shared" si="1"/>
        <v>0</v>
      </c>
    </row>
    <row r="17" spans="1:11" s="76" customFormat="1" ht="21" customHeight="1" x14ac:dyDescent="0.25">
      <c r="A17" s="83"/>
      <c r="B17" s="84"/>
      <c r="C17" s="84"/>
      <c r="D17" s="84"/>
      <c r="E17" s="84"/>
      <c r="F17" s="85">
        <v>28.54</v>
      </c>
      <c r="G17" s="85">
        <f t="shared" si="0"/>
        <v>0</v>
      </c>
      <c r="H17" s="84"/>
      <c r="I17" s="84"/>
      <c r="J17" s="85"/>
      <c r="K17" s="85">
        <f t="shared" si="1"/>
        <v>0</v>
      </c>
    </row>
    <row r="18" spans="1:11" s="76" customFormat="1" ht="21" customHeight="1" x14ac:dyDescent="0.25">
      <c r="A18" s="83"/>
      <c r="B18" s="84"/>
      <c r="C18" s="84"/>
      <c r="D18" s="84"/>
      <c r="E18" s="84"/>
      <c r="F18" s="85">
        <v>28.54</v>
      </c>
      <c r="G18" s="85">
        <f t="shared" si="0"/>
        <v>0</v>
      </c>
      <c r="H18" s="84"/>
      <c r="I18" s="84"/>
      <c r="J18" s="85"/>
      <c r="K18" s="85">
        <f t="shared" si="1"/>
        <v>0</v>
      </c>
    </row>
    <row r="19" spans="1:11" s="76" customFormat="1" ht="21" customHeight="1" x14ac:dyDescent="0.25">
      <c r="A19" s="83"/>
      <c r="B19" s="84"/>
      <c r="C19" s="84"/>
      <c r="D19" s="84"/>
      <c r="E19" s="84"/>
      <c r="F19" s="85">
        <v>28.54</v>
      </c>
      <c r="G19" s="85">
        <f t="shared" si="0"/>
        <v>0</v>
      </c>
      <c r="H19" s="84"/>
      <c r="I19" s="84"/>
      <c r="J19" s="85"/>
      <c r="K19" s="85">
        <f t="shared" si="1"/>
        <v>0</v>
      </c>
    </row>
    <row r="20" spans="1:11" s="76" customFormat="1" ht="21" customHeight="1" x14ac:dyDescent="0.25">
      <c r="A20" s="83"/>
      <c r="B20" s="84"/>
      <c r="C20" s="84"/>
      <c r="D20" s="84"/>
      <c r="E20" s="84"/>
      <c r="F20" s="85">
        <v>28.54</v>
      </c>
      <c r="G20" s="85">
        <f t="shared" si="0"/>
        <v>0</v>
      </c>
      <c r="H20" s="84"/>
      <c r="I20" s="84"/>
      <c r="J20" s="85"/>
      <c r="K20" s="85">
        <f t="shared" si="1"/>
        <v>0</v>
      </c>
    </row>
    <row r="21" spans="1:11" s="76" customFormat="1" ht="21" customHeight="1" x14ac:dyDescent="0.25">
      <c r="A21" s="83"/>
      <c r="B21" s="84"/>
      <c r="C21" s="84"/>
      <c r="D21" s="84"/>
      <c r="E21" s="84"/>
      <c r="F21" s="85">
        <v>28.54</v>
      </c>
      <c r="G21" s="85">
        <f t="shared" si="0"/>
        <v>0</v>
      </c>
      <c r="H21" s="84"/>
      <c r="I21" s="84"/>
      <c r="J21" s="85"/>
      <c r="K21" s="85">
        <f t="shared" si="1"/>
        <v>0</v>
      </c>
    </row>
    <row r="22" spans="1:11" s="76" customFormat="1" ht="21" customHeight="1" x14ac:dyDescent="0.25">
      <c r="A22" s="83"/>
      <c r="B22" s="84"/>
      <c r="C22" s="84"/>
      <c r="D22" s="84"/>
      <c r="E22" s="84"/>
      <c r="F22" s="85">
        <v>28.54</v>
      </c>
      <c r="G22" s="85">
        <f t="shared" si="0"/>
        <v>0</v>
      </c>
      <c r="H22" s="84"/>
      <c r="I22" s="84"/>
      <c r="J22" s="85"/>
      <c r="K22" s="85">
        <f t="shared" si="1"/>
        <v>0</v>
      </c>
    </row>
    <row r="23" spans="1:11" s="76" customFormat="1" ht="21" customHeight="1" x14ac:dyDescent="0.25">
      <c r="A23" s="83"/>
      <c r="B23" s="84"/>
      <c r="C23" s="84"/>
      <c r="D23" s="84"/>
      <c r="E23" s="84"/>
      <c r="F23" s="85">
        <v>28.54</v>
      </c>
      <c r="G23" s="85">
        <f t="shared" ref="G23:G52" si="2">E23*F23</f>
        <v>0</v>
      </c>
      <c r="H23" s="84"/>
      <c r="I23" s="84"/>
      <c r="J23" s="85"/>
      <c r="K23" s="85">
        <f t="shared" ref="K23:K52" si="3">I23*J23</f>
        <v>0</v>
      </c>
    </row>
    <row r="24" spans="1:11" s="76" customFormat="1" ht="21" customHeight="1" x14ac:dyDescent="0.25">
      <c r="A24" s="83"/>
      <c r="B24" s="84"/>
      <c r="C24" s="84"/>
      <c r="D24" s="84"/>
      <c r="E24" s="84"/>
      <c r="F24" s="85">
        <v>28.54</v>
      </c>
      <c r="G24" s="85">
        <f t="shared" si="2"/>
        <v>0</v>
      </c>
      <c r="H24" s="84"/>
      <c r="I24" s="84"/>
      <c r="J24" s="85"/>
      <c r="K24" s="85">
        <f t="shared" si="3"/>
        <v>0</v>
      </c>
    </row>
    <row r="25" spans="1:11" s="76" customFormat="1" ht="21" customHeight="1" x14ac:dyDescent="0.25">
      <c r="A25" s="83"/>
      <c r="B25" s="84"/>
      <c r="C25" s="84"/>
      <c r="D25" s="84"/>
      <c r="E25" s="84"/>
      <c r="F25" s="85">
        <v>28.54</v>
      </c>
      <c r="G25" s="85">
        <f t="shared" si="2"/>
        <v>0</v>
      </c>
      <c r="H25" s="84"/>
      <c r="I25" s="84"/>
      <c r="J25" s="85"/>
      <c r="K25" s="85">
        <f t="shared" si="3"/>
        <v>0</v>
      </c>
    </row>
    <row r="26" spans="1:11" s="76" customFormat="1" ht="21" customHeight="1" x14ac:dyDescent="0.25">
      <c r="A26" s="83"/>
      <c r="B26" s="84"/>
      <c r="C26" s="84"/>
      <c r="D26" s="84"/>
      <c r="E26" s="84"/>
      <c r="F26" s="85">
        <v>28.54</v>
      </c>
      <c r="G26" s="85">
        <f t="shared" si="2"/>
        <v>0</v>
      </c>
      <c r="H26" s="84"/>
      <c r="I26" s="84"/>
      <c r="J26" s="85"/>
      <c r="K26" s="85">
        <f t="shared" si="3"/>
        <v>0</v>
      </c>
    </row>
    <row r="27" spans="1:11" s="76" customFormat="1" ht="21" customHeight="1" x14ac:dyDescent="0.25">
      <c r="A27" s="83"/>
      <c r="B27" s="84"/>
      <c r="C27" s="84"/>
      <c r="D27" s="84"/>
      <c r="E27" s="84"/>
      <c r="F27" s="85">
        <v>28.54</v>
      </c>
      <c r="G27" s="85">
        <f t="shared" si="2"/>
        <v>0</v>
      </c>
      <c r="H27" s="84"/>
      <c r="I27" s="84"/>
      <c r="J27" s="85"/>
      <c r="K27" s="85">
        <f t="shared" si="3"/>
        <v>0</v>
      </c>
    </row>
    <row r="28" spans="1:11" s="76" customFormat="1" ht="21" customHeight="1" x14ac:dyDescent="0.25">
      <c r="A28" s="83"/>
      <c r="B28" s="84"/>
      <c r="C28" s="84"/>
      <c r="D28" s="84"/>
      <c r="E28" s="84"/>
      <c r="F28" s="85">
        <v>28.54</v>
      </c>
      <c r="G28" s="85">
        <f t="shared" si="2"/>
        <v>0</v>
      </c>
      <c r="H28" s="84"/>
      <c r="I28" s="84"/>
      <c r="J28" s="85"/>
      <c r="K28" s="85">
        <f t="shared" si="3"/>
        <v>0</v>
      </c>
    </row>
    <row r="29" spans="1:11" s="76" customFormat="1" ht="21" customHeight="1" x14ac:dyDescent="0.25">
      <c r="A29" s="83"/>
      <c r="B29" s="84"/>
      <c r="C29" s="84"/>
      <c r="D29" s="84"/>
      <c r="E29" s="84"/>
      <c r="F29" s="85">
        <v>28.54</v>
      </c>
      <c r="G29" s="85">
        <f t="shared" si="2"/>
        <v>0</v>
      </c>
      <c r="H29" s="84"/>
      <c r="I29" s="84"/>
      <c r="J29" s="85"/>
      <c r="K29" s="85">
        <f t="shared" si="3"/>
        <v>0</v>
      </c>
    </row>
    <row r="30" spans="1:11" s="76" customFormat="1" ht="21" customHeight="1" x14ac:dyDescent="0.25">
      <c r="A30" s="83"/>
      <c r="B30" s="84"/>
      <c r="C30" s="84"/>
      <c r="D30" s="84"/>
      <c r="E30" s="84"/>
      <c r="F30" s="85">
        <v>28.54</v>
      </c>
      <c r="G30" s="85">
        <f t="shared" si="2"/>
        <v>0</v>
      </c>
      <c r="H30" s="84"/>
      <c r="I30" s="84"/>
      <c r="J30" s="85"/>
      <c r="K30" s="85">
        <f t="shared" si="3"/>
        <v>0</v>
      </c>
    </row>
    <row r="31" spans="1:11" s="76" customFormat="1" ht="21" customHeight="1" x14ac:dyDescent="0.25">
      <c r="A31" s="83"/>
      <c r="B31" s="84"/>
      <c r="C31" s="84"/>
      <c r="D31" s="84"/>
      <c r="E31" s="84"/>
      <c r="F31" s="85">
        <v>28.54</v>
      </c>
      <c r="G31" s="85">
        <f t="shared" si="2"/>
        <v>0</v>
      </c>
      <c r="H31" s="84"/>
      <c r="I31" s="84"/>
      <c r="J31" s="85"/>
      <c r="K31" s="85">
        <f t="shared" si="3"/>
        <v>0</v>
      </c>
    </row>
    <row r="32" spans="1:11" s="76" customFormat="1" ht="21" customHeight="1" x14ac:dyDescent="0.25">
      <c r="A32" s="83"/>
      <c r="B32" s="84"/>
      <c r="C32" s="84"/>
      <c r="D32" s="84"/>
      <c r="E32" s="84"/>
      <c r="F32" s="85">
        <v>28.54</v>
      </c>
      <c r="G32" s="85">
        <f t="shared" si="2"/>
        <v>0</v>
      </c>
      <c r="H32" s="84"/>
      <c r="I32" s="84"/>
      <c r="J32" s="85"/>
      <c r="K32" s="85">
        <f t="shared" si="3"/>
        <v>0</v>
      </c>
    </row>
    <row r="33" spans="1:11" s="76" customFormat="1" ht="21" customHeight="1" x14ac:dyDescent="0.25">
      <c r="A33" s="83"/>
      <c r="B33" s="84"/>
      <c r="C33" s="84"/>
      <c r="D33" s="84"/>
      <c r="E33" s="84"/>
      <c r="F33" s="85">
        <v>28.54</v>
      </c>
      <c r="G33" s="85">
        <f t="shared" si="2"/>
        <v>0</v>
      </c>
      <c r="H33" s="84"/>
      <c r="I33" s="84"/>
      <c r="J33" s="85"/>
      <c r="K33" s="85">
        <f t="shared" si="3"/>
        <v>0</v>
      </c>
    </row>
    <row r="34" spans="1:11" s="76" customFormat="1" ht="21" customHeight="1" x14ac:dyDescent="0.25">
      <c r="A34" s="83"/>
      <c r="B34" s="84"/>
      <c r="C34" s="84"/>
      <c r="D34" s="84"/>
      <c r="E34" s="84"/>
      <c r="F34" s="85">
        <v>28.54</v>
      </c>
      <c r="G34" s="85">
        <f t="shared" si="2"/>
        <v>0</v>
      </c>
      <c r="H34" s="84"/>
      <c r="I34" s="84"/>
      <c r="J34" s="85"/>
      <c r="K34" s="85">
        <f t="shared" si="3"/>
        <v>0</v>
      </c>
    </row>
    <row r="35" spans="1:11" s="76" customFormat="1" ht="21" customHeight="1" x14ac:dyDescent="0.25">
      <c r="A35" s="83"/>
      <c r="B35" s="84"/>
      <c r="C35" s="84"/>
      <c r="D35" s="84"/>
      <c r="E35" s="84"/>
      <c r="F35" s="85">
        <v>28.54</v>
      </c>
      <c r="G35" s="85">
        <f t="shared" si="2"/>
        <v>0</v>
      </c>
      <c r="H35" s="84"/>
      <c r="I35" s="84"/>
      <c r="J35" s="85"/>
      <c r="K35" s="85">
        <f t="shared" si="3"/>
        <v>0</v>
      </c>
    </row>
    <row r="36" spans="1:11" s="76" customFormat="1" ht="21" customHeight="1" x14ac:dyDescent="0.25">
      <c r="A36" s="83"/>
      <c r="B36" s="84"/>
      <c r="C36" s="84"/>
      <c r="D36" s="84"/>
      <c r="E36" s="84"/>
      <c r="F36" s="85">
        <v>28.54</v>
      </c>
      <c r="G36" s="85">
        <f t="shared" si="2"/>
        <v>0</v>
      </c>
      <c r="H36" s="84"/>
      <c r="I36" s="84"/>
      <c r="J36" s="85"/>
      <c r="K36" s="85">
        <f t="shared" si="3"/>
        <v>0</v>
      </c>
    </row>
    <row r="37" spans="1:11" s="76" customFormat="1" ht="21" customHeight="1" x14ac:dyDescent="0.25">
      <c r="A37" s="83"/>
      <c r="B37" s="84"/>
      <c r="C37" s="84"/>
      <c r="D37" s="84"/>
      <c r="E37" s="84"/>
      <c r="F37" s="85">
        <v>28.54</v>
      </c>
      <c r="G37" s="85">
        <f t="shared" si="2"/>
        <v>0</v>
      </c>
      <c r="H37" s="84"/>
      <c r="I37" s="84"/>
      <c r="J37" s="85"/>
      <c r="K37" s="85">
        <f t="shared" si="3"/>
        <v>0</v>
      </c>
    </row>
    <row r="38" spans="1:11" s="76" customFormat="1" ht="21" customHeight="1" x14ac:dyDescent="0.25">
      <c r="A38" s="83"/>
      <c r="B38" s="84"/>
      <c r="C38" s="84"/>
      <c r="D38" s="84"/>
      <c r="E38" s="84"/>
      <c r="F38" s="85">
        <v>28.54</v>
      </c>
      <c r="G38" s="85">
        <f t="shared" si="2"/>
        <v>0</v>
      </c>
      <c r="H38" s="84"/>
      <c r="I38" s="84"/>
      <c r="J38" s="85"/>
      <c r="K38" s="85">
        <f t="shared" si="3"/>
        <v>0</v>
      </c>
    </row>
    <row r="39" spans="1:11" s="76" customFormat="1" ht="21" customHeight="1" x14ac:dyDescent="0.25">
      <c r="A39" s="83"/>
      <c r="B39" s="84"/>
      <c r="C39" s="84"/>
      <c r="D39" s="84"/>
      <c r="E39" s="84"/>
      <c r="F39" s="85">
        <v>28.54</v>
      </c>
      <c r="G39" s="85">
        <f t="shared" si="2"/>
        <v>0</v>
      </c>
      <c r="H39" s="84"/>
      <c r="I39" s="84"/>
      <c r="J39" s="85"/>
      <c r="K39" s="85">
        <f t="shared" si="3"/>
        <v>0</v>
      </c>
    </row>
    <row r="40" spans="1:11" s="76" customFormat="1" ht="21" customHeight="1" x14ac:dyDescent="0.25">
      <c r="A40" s="83"/>
      <c r="B40" s="84"/>
      <c r="C40" s="84"/>
      <c r="D40" s="84"/>
      <c r="E40" s="84"/>
      <c r="F40" s="85">
        <v>28.54</v>
      </c>
      <c r="G40" s="85">
        <f t="shared" si="2"/>
        <v>0</v>
      </c>
      <c r="H40" s="84"/>
      <c r="I40" s="84"/>
      <c r="J40" s="85"/>
      <c r="K40" s="85">
        <f t="shared" si="3"/>
        <v>0</v>
      </c>
    </row>
    <row r="41" spans="1:11" s="76" customFormat="1" ht="21" customHeight="1" x14ac:dyDescent="0.25">
      <c r="A41" s="83"/>
      <c r="B41" s="84"/>
      <c r="C41" s="84"/>
      <c r="D41" s="84"/>
      <c r="E41" s="84"/>
      <c r="F41" s="85">
        <v>28.54</v>
      </c>
      <c r="G41" s="85">
        <f t="shared" si="2"/>
        <v>0</v>
      </c>
      <c r="H41" s="84"/>
      <c r="I41" s="84"/>
      <c r="J41" s="85"/>
      <c r="K41" s="85">
        <f t="shared" si="3"/>
        <v>0</v>
      </c>
    </row>
    <row r="42" spans="1:11" s="76" customFormat="1" ht="21" customHeight="1" x14ac:dyDescent="0.25">
      <c r="A42" s="83"/>
      <c r="B42" s="84"/>
      <c r="C42" s="84"/>
      <c r="D42" s="84"/>
      <c r="E42" s="84"/>
      <c r="F42" s="85">
        <v>28.54</v>
      </c>
      <c r="G42" s="85">
        <f t="shared" si="2"/>
        <v>0</v>
      </c>
      <c r="H42" s="84"/>
      <c r="I42" s="84"/>
      <c r="J42" s="85"/>
      <c r="K42" s="85">
        <f t="shared" si="3"/>
        <v>0</v>
      </c>
    </row>
    <row r="43" spans="1:11" s="76" customFormat="1" ht="21" customHeight="1" x14ac:dyDescent="0.25">
      <c r="A43" s="83"/>
      <c r="B43" s="84"/>
      <c r="C43" s="84"/>
      <c r="D43" s="84"/>
      <c r="E43" s="84"/>
      <c r="F43" s="85">
        <v>28.54</v>
      </c>
      <c r="G43" s="85">
        <f t="shared" si="2"/>
        <v>0</v>
      </c>
      <c r="H43" s="84"/>
      <c r="I43" s="84"/>
      <c r="J43" s="85"/>
      <c r="K43" s="85">
        <f t="shared" si="3"/>
        <v>0</v>
      </c>
    </row>
    <row r="44" spans="1:11" s="76" customFormat="1" ht="21" customHeight="1" x14ac:dyDescent="0.25">
      <c r="A44" s="83"/>
      <c r="B44" s="84"/>
      <c r="C44" s="84"/>
      <c r="D44" s="84"/>
      <c r="E44" s="84"/>
      <c r="F44" s="85">
        <v>28.54</v>
      </c>
      <c r="G44" s="85">
        <f t="shared" si="2"/>
        <v>0</v>
      </c>
      <c r="H44" s="84"/>
      <c r="I44" s="84"/>
      <c r="J44" s="85"/>
      <c r="K44" s="85">
        <f t="shared" si="3"/>
        <v>0</v>
      </c>
    </row>
    <row r="45" spans="1:11" s="76" customFormat="1" ht="21" customHeight="1" x14ac:dyDescent="0.25">
      <c r="A45" s="83"/>
      <c r="B45" s="84"/>
      <c r="C45" s="84"/>
      <c r="D45" s="84"/>
      <c r="E45" s="84"/>
      <c r="F45" s="85">
        <v>28.54</v>
      </c>
      <c r="G45" s="85">
        <f t="shared" si="2"/>
        <v>0</v>
      </c>
      <c r="H45" s="84"/>
      <c r="I45" s="84"/>
      <c r="J45" s="85"/>
      <c r="K45" s="85">
        <f t="shared" si="3"/>
        <v>0</v>
      </c>
    </row>
    <row r="46" spans="1:11" s="76" customFormat="1" ht="21" customHeight="1" x14ac:dyDescent="0.25">
      <c r="A46" s="83"/>
      <c r="B46" s="84"/>
      <c r="C46" s="84"/>
      <c r="D46" s="84"/>
      <c r="E46" s="84"/>
      <c r="F46" s="85">
        <v>28.54</v>
      </c>
      <c r="G46" s="85">
        <f t="shared" si="2"/>
        <v>0</v>
      </c>
      <c r="H46" s="84"/>
      <c r="I46" s="84"/>
      <c r="J46" s="85"/>
      <c r="K46" s="85">
        <f t="shared" si="3"/>
        <v>0</v>
      </c>
    </row>
    <row r="47" spans="1:11" s="76" customFormat="1" ht="21" customHeight="1" x14ac:dyDescent="0.25">
      <c r="A47" s="83"/>
      <c r="B47" s="84"/>
      <c r="C47" s="84"/>
      <c r="D47" s="84"/>
      <c r="E47" s="84"/>
      <c r="F47" s="85">
        <v>28.54</v>
      </c>
      <c r="G47" s="85">
        <f>E47*F47</f>
        <v>0</v>
      </c>
      <c r="H47" s="84"/>
      <c r="I47" s="84"/>
      <c r="J47" s="85"/>
      <c r="K47" s="85">
        <f t="shared" si="3"/>
        <v>0</v>
      </c>
    </row>
    <row r="48" spans="1:11" s="76" customFormat="1" ht="21" customHeight="1" x14ac:dyDescent="0.25">
      <c r="A48" s="83"/>
      <c r="B48" s="84"/>
      <c r="C48" s="84"/>
      <c r="D48" s="84"/>
      <c r="E48" s="84"/>
      <c r="F48" s="85">
        <v>28.54</v>
      </c>
      <c r="G48" s="85">
        <f t="shared" si="2"/>
        <v>0</v>
      </c>
      <c r="H48" s="84"/>
      <c r="I48" s="84"/>
      <c r="J48" s="85"/>
      <c r="K48" s="85">
        <f t="shared" si="3"/>
        <v>0</v>
      </c>
    </row>
    <row r="49" spans="1:11" s="76" customFormat="1" ht="21" customHeight="1" x14ac:dyDescent="0.25">
      <c r="A49" s="83"/>
      <c r="B49" s="84"/>
      <c r="C49" s="84"/>
      <c r="D49" s="84"/>
      <c r="E49" s="84"/>
      <c r="F49" s="85">
        <v>28.54</v>
      </c>
      <c r="G49" s="85">
        <f t="shared" si="2"/>
        <v>0</v>
      </c>
      <c r="H49" s="84"/>
      <c r="I49" s="84"/>
      <c r="J49" s="85"/>
      <c r="K49" s="85">
        <f t="shared" si="3"/>
        <v>0</v>
      </c>
    </row>
    <row r="50" spans="1:11" s="76" customFormat="1" ht="21" customHeight="1" x14ac:dyDescent="0.25">
      <c r="A50" s="83"/>
      <c r="B50" s="84"/>
      <c r="C50" s="84"/>
      <c r="D50" s="84"/>
      <c r="E50" s="84"/>
      <c r="F50" s="85">
        <v>28.54</v>
      </c>
      <c r="G50" s="85">
        <f t="shared" si="2"/>
        <v>0</v>
      </c>
      <c r="H50" s="84"/>
      <c r="I50" s="84"/>
      <c r="J50" s="85"/>
      <c r="K50" s="85">
        <f t="shared" si="3"/>
        <v>0</v>
      </c>
    </row>
    <row r="51" spans="1:11" s="76" customFormat="1" ht="21" customHeight="1" x14ac:dyDescent="0.25">
      <c r="A51" s="83"/>
      <c r="B51" s="84"/>
      <c r="C51" s="84"/>
      <c r="D51" s="84"/>
      <c r="E51" s="84"/>
      <c r="F51" s="85">
        <v>28.54</v>
      </c>
      <c r="G51" s="85">
        <f t="shared" si="2"/>
        <v>0</v>
      </c>
      <c r="H51" s="84"/>
      <c r="I51" s="84"/>
      <c r="J51" s="85"/>
      <c r="K51" s="85">
        <f>I51*J51</f>
        <v>0</v>
      </c>
    </row>
    <row r="52" spans="1:11" s="76" customFormat="1" ht="21" customHeight="1" x14ac:dyDescent="0.25">
      <c r="A52" s="83"/>
      <c r="B52" s="84"/>
      <c r="C52" s="84"/>
      <c r="D52" s="84"/>
      <c r="E52" s="84"/>
      <c r="F52" s="85">
        <v>28.54</v>
      </c>
      <c r="G52" s="85">
        <f t="shared" si="2"/>
        <v>0</v>
      </c>
      <c r="H52" s="84"/>
      <c r="I52" s="84"/>
      <c r="J52" s="85"/>
      <c r="K52" s="85">
        <f t="shared" si="3"/>
        <v>0</v>
      </c>
    </row>
    <row r="53" spans="1:11" ht="23.25" customHeight="1" x14ac:dyDescent="0.25">
      <c r="A53" s="200" t="s">
        <v>9</v>
      </c>
      <c r="B53" s="201"/>
      <c r="C53" s="201"/>
      <c r="D53" s="202"/>
      <c r="E53" s="84">
        <f>SUM(E10:E52)</f>
        <v>0</v>
      </c>
      <c r="F53" s="86" t="s">
        <v>10</v>
      </c>
      <c r="G53" s="87">
        <f>SUM(G10:G52)</f>
        <v>0</v>
      </c>
      <c r="H53" s="200" t="s">
        <v>10</v>
      </c>
      <c r="I53" s="203"/>
      <c r="J53" s="204"/>
      <c r="K53" s="85">
        <f>SUM(K10:K52)</f>
        <v>0</v>
      </c>
    </row>
    <row r="54" spans="1:11" ht="11.25" customHeight="1" x14ac:dyDescent="0.25">
      <c r="A54" s="205" t="s">
        <v>84</v>
      </c>
      <c r="B54" s="205"/>
      <c r="C54" s="205"/>
      <c r="D54" s="205"/>
      <c r="E54" s="205"/>
      <c r="F54" s="205"/>
      <c r="G54" s="205"/>
      <c r="H54" s="205"/>
      <c r="I54" s="205"/>
      <c r="J54" s="205"/>
      <c r="K54" s="205"/>
    </row>
    <row r="55" spans="1:11" x14ac:dyDescent="0.25">
      <c r="A55" s="206" t="s">
        <v>14</v>
      </c>
      <c r="B55" s="206"/>
      <c r="C55" s="206"/>
      <c r="D55" s="206"/>
      <c r="E55" s="206"/>
      <c r="F55" s="206"/>
      <c r="G55" s="206"/>
      <c r="H55" s="206"/>
      <c r="I55" s="206"/>
      <c r="J55" s="206"/>
      <c r="K55" s="206"/>
    </row>
    <row r="56" spans="1:11" x14ac:dyDescent="0.25">
      <c r="A56" s="88"/>
      <c r="B56" s="88"/>
      <c r="C56" s="88"/>
      <c r="D56" s="88"/>
      <c r="E56" s="88"/>
      <c r="F56" s="88"/>
      <c r="G56" s="88"/>
      <c r="H56" s="88"/>
      <c r="I56" s="88"/>
      <c r="J56" s="88"/>
      <c r="K56" s="88"/>
    </row>
    <row r="57" spans="1:11" ht="28.5" customHeight="1" x14ac:dyDescent="0.25">
      <c r="A57" s="192" t="s">
        <v>11</v>
      </c>
      <c r="B57" s="192"/>
      <c r="C57" s="192"/>
      <c r="D57" s="192"/>
      <c r="E57" s="192"/>
      <c r="F57" s="192"/>
      <c r="G57" s="192"/>
      <c r="H57" s="192"/>
      <c r="I57" s="192"/>
      <c r="J57" s="192"/>
      <c r="K57" s="192"/>
    </row>
    <row r="60" spans="1:11" x14ac:dyDescent="0.25">
      <c r="B60" s="60" t="s">
        <v>12</v>
      </c>
      <c r="C60" s="193"/>
      <c r="D60" s="193"/>
      <c r="E60" s="193"/>
      <c r="F60" s="193"/>
      <c r="H60" s="60" t="s">
        <v>13</v>
      </c>
      <c r="I60" s="194">
        <f>G53+K53</f>
        <v>0</v>
      </c>
      <c r="J60" s="195"/>
    </row>
  </sheetData>
  <sheetProtection formatCells="0" formatColumns="0" formatRows="0" insertRows="0" insertHyperlinks="0" deleteRows="0" selectLockedCells="1" sort="0" autoFilter="0"/>
  <mergeCells count="14">
    <mergeCell ref="A57:K57"/>
    <mergeCell ref="C60:F60"/>
    <mergeCell ref="I60:J60"/>
    <mergeCell ref="F2:G2"/>
    <mergeCell ref="H2:K2"/>
    <mergeCell ref="F4:G4"/>
    <mergeCell ref="H4:K4"/>
    <mergeCell ref="A6:L6"/>
    <mergeCell ref="A7:L7"/>
    <mergeCell ref="A8:K8"/>
    <mergeCell ref="A53:D53"/>
    <mergeCell ref="H53:J53"/>
    <mergeCell ref="A54:K54"/>
    <mergeCell ref="A55:K55"/>
  </mergeCells>
  <pageMargins left="0.25" right="0.25" top="0" bottom="0"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0"/>
  <sheetViews>
    <sheetView topLeftCell="A46" workbookViewId="0">
      <selection activeCell="A57" sqref="A57:K57"/>
    </sheetView>
  </sheetViews>
  <sheetFormatPr defaultRowHeight="15" x14ac:dyDescent="0.25"/>
  <cols>
    <col min="1" max="1" width="11.140625" style="59" customWidth="1"/>
    <col min="2" max="2" width="16.5703125" style="59" customWidth="1"/>
    <col min="3" max="3" width="14.85546875" style="59" customWidth="1"/>
    <col min="4" max="4" width="16" style="59" customWidth="1"/>
    <col min="5" max="5" width="10.85546875" style="59" bestFit="1" customWidth="1"/>
    <col min="6" max="7" width="9.140625" style="59"/>
    <col min="8" max="8" width="15.5703125" style="59" customWidth="1"/>
    <col min="9" max="16384" width="9.140625" style="59"/>
  </cols>
  <sheetData>
    <row r="1" spans="1:12" ht="10.5" customHeight="1" x14ac:dyDescent="0.25"/>
    <row r="2" spans="1:12" x14ac:dyDescent="0.25">
      <c r="A2" s="2" t="s">
        <v>90</v>
      </c>
      <c r="B2" s="61"/>
      <c r="C2" s="61"/>
      <c r="D2" s="61"/>
      <c r="F2" s="106" t="s">
        <v>0</v>
      </c>
      <c r="G2" s="106"/>
      <c r="H2" s="196"/>
      <c r="I2" s="196"/>
      <c r="J2" s="196"/>
      <c r="K2" s="196"/>
    </row>
    <row r="3" spans="1:12" x14ac:dyDescent="0.25">
      <c r="A3" s="2" t="s">
        <v>91</v>
      </c>
      <c r="B3" s="80"/>
      <c r="C3" s="80"/>
      <c r="D3" s="80"/>
      <c r="I3" s="66"/>
      <c r="J3" s="66"/>
    </row>
    <row r="4" spans="1:12" x14ac:dyDescent="0.25">
      <c r="A4" s="2" t="s">
        <v>19</v>
      </c>
      <c r="B4" s="80"/>
      <c r="C4" s="80"/>
      <c r="D4" s="80"/>
      <c r="F4" s="106" t="s">
        <v>1</v>
      </c>
      <c r="G4" s="106"/>
      <c r="H4" s="196"/>
      <c r="I4" s="196"/>
      <c r="J4" s="196"/>
      <c r="K4" s="196"/>
    </row>
    <row r="5" spans="1:12" x14ac:dyDescent="0.25">
      <c r="D5" s="80"/>
    </row>
    <row r="6" spans="1:12" x14ac:dyDescent="0.25">
      <c r="A6" s="197" t="s">
        <v>116</v>
      </c>
      <c r="B6" s="197"/>
      <c r="C6" s="197"/>
      <c r="D6" s="197"/>
      <c r="E6" s="197"/>
      <c r="F6" s="197"/>
      <c r="G6" s="197"/>
      <c r="H6" s="197"/>
      <c r="I6" s="197"/>
      <c r="J6" s="197"/>
      <c r="K6" s="197"/>
      <c r="L6" s="197"/>
    </row>
    <row r="7" spans="1:12" x14ac:dyDescent="0.25">
      <c r="A7" s="198" t="s">
        <v>15</v>
      </c>
      <c r="B7" s="198"/>
      <c r="C7" s="198"/>
      <c r="D7" s="198"/>
      <c r="E7" s="198"/>
      <c r="F7" s="198"/>
      <c r="G7" s="198"/>
      <c r="H7" s="198"/>
      <c r="I7" s="198"/>
      <c r="J7" s="198"/>
      <c r="K7" s="198"/>
      <c r="L7" s="198"/>
    </row>
    <row r="8" spans="1:12" ht="12" customHeight="1" x14ac:dyDescent="0.25">
      <c r="A8" s="199" t="s">
        <v>16</v>
      </c>
      <c r="B8" s="199"/>
      <c r="C8" s="199"/>
      <c r="D8" s="199"/>
      <c r="E8" s="199"/>
      <c r="F8" s="199"/>
      <c r="G8" s="199"/>
      <c r="H8" s="199"/>
      <c r="I8" s="199"/>
      <c r="J8" s="199"/>
      <c r="K8" s="199"/>
    </row>
    <row r="9" spans="1:12" ht="36" x14ac:dyDescent="0.25">
      <c r="A9" s="81" t="s">
        <v>3</v>
      </c>
      <c r="B9" s="81" t="s">
        <v>4</v>
      </c>
      <c r="C9" s="81" t="s">
        <v>101</v>
      </c>
      <c r="D9" s="81" t="s">
        <v>5</v>
      </c>
      <c r="E9" s="81" t="s">
        <v>105</v>
      </c>
      <c r="F9" s="81" t="s">
        <v>106</v>
      </c>
      <c r="G9" s="82" t="s">
        <v>6</v>
      </c>
      <c r="H9" s="81" t="s">
        <v>7</v>
      </c>
      <c r="I9" s="81" t="s">
        <v>107</v>
      </c>
      <c r="J9" s="81" t="s">
        <v>108</v>
      </c>
      <c r="K9" s="82" t="s">
        <v>8</v>
      </c>
    </row>
    <row r="10" spans="1:12" s="76" customFormat="1" ht="21" customHeight="1" x14ac:dyDescent="0.25">
      <c r="A10" s="83"/>
      <c r="B10" s="84"/>
      <c r="C10" s="84"/>
      <c r="D10" s="84"/>
      <c r="E10" s="84"/>
      <c r="F10" s="85"/>
      <c r="G10" s="85">
        <f>E10*F10</f>
        <v>0</v>
      </c>
      <c r="H10" s="84"/>
      <c r="I10" s="84"/>
      <c r="J10" s="85"/>
      <c r="K10" s="85">
        <f>I10*J10</f>
        <v>0</v>
      </c>
    </row>
    <row r="11" spans="1:12" s="76" customFormat="1" ht="21" customHeight="1" x14ac:dyDescent="0.25">
      <c r="A11" s="83"/>
      <c r="B11" s="84"/>
      <c r="C11" s="84"/>
      <c r="D11" s="84"/>
      <c r="E11" s="84"/>
      <c r="F11" s="85"/>
      <c r="G11" s="85">
        <f t="shared" ref="G11:G52" si="0">E11*F11</f>
        <v>0</v>
      </c>
      <c r="H11" s="84"/>
      <c r="I11" s="84"/>
      <c r="J11" s="85"/>
      <c r="K11" s="85">
        <f t="shared" ref="K11:K52" si="1">I11*J11</f>
        <v>0</v>
      </c>
    </row>
    <row r="12" spans="1:12" s="76" customFormat="1" ht="21" customHeight="1" x14ac:dyDescent="0.25">
      <c r="A12" s="83"/>
      <c r="B12" s="84"/>
      <c r="C12" s="84"/>
      <c r="D12" s="84"/>
      <c r="E12" s="84"/>
      <c r="F12" s="85"/>
      <c r="G12" s="85">
        <f t="shared" si="0"/>
        <v>0</v>
      </c>
      <c r="H12" s="84"/>
      <c r="I12" s="84"/>
      <c r="J12" s="85"/>
      <c r="K12" s="85">
        <f t="shared" si="1"/>
        <v>0</v>
      </c>
    </row>
    <row r="13" spans="1:12" s="76" customFormat="1" ht="21" customHeight="1" x14ac:dyDescent="0.25">
      <c r="A13" s="83"/>
      <c r="B13" s="84"/>
      <c r="C13" s="84"/>
      <c r="D13" s="84"/>
      <c r="E13" s="84"/>
      <c r="F13" s="85"/>
      <c r="G13" s="85">
        <f t="shared" si="0"/>
        <v>0</v>
      </c>
      <c r="H13" s="84"/>
      <c r="I13" s="84"/>
      <c r="J13" s="85"/>
      <c r="K13" s="85">
        <f t="shared" si="1"/>
        <v>0</v>
      </c>
    </row>
    <row r="14" spans="1:12" s="76" customFormat="1" ht="21" customHeight="1" x14ac:dyDescent="0.25">
      <c r="A14" s="83"/>
      <c r="B14" s="84"/>
      <c r="C14" s="84"/>
      <c r="D14" s="84"/>
      <c r="E14" s="84"/>
      <c r="F14" s="85"/>
      <c r="G14" s="85">
        <f t="shared" si="0"/>
        <v>0</v>
      </c>
      <c r="H14" s="84"/>
      <c r="I14" s="84"/>
      <c r="J14" s="85"/>
      <c r="K14" s="85">
        <f t="shared" si="1"/>
        <v>0</v>
      </c>
    </row>
    <row r="15" spans="1:12" s="76" customFormat="1" ht="21" customHeight="1" x14ac:dyDescent="0.25">
      <c r="A15" s="83"/>
      <c r="B15" s="84"/>
      <c r="C15" s="84"/>
      <c r="D15" s="84"/>
      <c r="E15" s="84"/>
      <c r="F15" s="85"/>
      <c r="G15" s="85">
        <f t="shared" si="0"/>
        <v>0</v>
      </c>
      <c r="H15" s="84"/>
      <c r="I15" s="84"/>
      <c r="J15" s="85"/>
      <c r="K15" s="85">
        <f t="shared" si="1"/>
        <v>0</v>
      </c>
    </row>
    <row r="16" spans="1:12" s="76" customFormat="1" ht="21" customHeight="1" x14ac:dyDescent="0.25">
      <c r="A16" s="83"/>
      <c r="B16" s="84"/>
      <c r="C16" s="84"/>
      <c r="D16" s="84"/>
      <c r="E16" s="84"/>
      <c r="F16" s="85"/>
      <c r="G16" s="85">
        <f t="shared" si="0"/>
        <v>0</v>
      </c>
      <c r="H16" s="84"/>
      <c r="I16" s="84"/>
      <c r="J16" s="85"/>
      <c r="K16" s="85">
        <f t="shared" si="1"/>
        <v>0</v>
      </c>
    </row>
    <row r="17" spans="1:11" s="76" customFormat="1" ht="21" customHeight="1" x14ac:dyDescent="0.25">
      <c r="A17" s="83"/>
      <c r="B17" s="84"/>
      <c r="C17" s="84"/>
      <c r="D17" s="84"/>
      <c r="E17" s="84"/>
      <c r="F17" s="85"/>
      <c r="G17" s="85">
        <f t="shared" si="0"/>
        <v>0</v>
      </c>
      <c r="H17" s="84"/>
      <c r="I17" s="84"/>
      <c r="J17" s="85"/>
      <c r="K17" s="85">
        <f t="shared" si="1"/>
        <v>0</v>
      </c>
    </row>
    <row r="18" spans="1:11" s="76" customFormat="1" ht="21" customHeight="1" x14ac:dyDescent="0.25">
      <c r="A18" s="83"/>
      <c r="B18" s="84"/>
      <c r="C18" s="84"/>
      <c r="D18" s="84"/>
      <c r="E18" s="84"/>
      <c r="F18" s="85"/>
      <c r="G18" s="85">
        <f t="shared" si="0"/>
        <v>0</v>
      </c>
      <c r="H18" s="84"/>
      <c r="I18" s="84"/>
      <c r="J18" s="85"/>
      <c r="K18" s="85">
        <f t="shared" si="1"/>
        <v>0</v>
      </c>
    </row>
    <row r="19" spans="1:11" s="76" customFormat="1" ht="21" customHeight="1" x14ac:dyDescent="0.25">
      <c r="A19" s="83"/>
      <c r="B19" s="84"/>
      <c r="C19" s="84"/>
      <c r="D19" s="84"/>
      <c r="E19" s="84"/>
      <c r="F19" s="85"/>
      <c r="G19" s="85">
        <f t="shared" si="0"/>
        <v>0</v>
      </c>
      <c r="H19" s="84"/>
      <c r="I19" s="84"/>
      <c r="J19" s="85"/>
      <c r="K19" s="85">
        <f t="shared" si="1"/>
        <v>0</v>
      </c>
    </row>
    <row r="20" spans="1:11" s="76" customFormat="1" ht="21" customHeight="1" x14ac:dyDescent="0.25">
      <c r="A20" s="83"/>
      <c r="B20" s="84"/>
      <c r="C20" s="84"/>
      <c r="D20" s="84"/>
      <c r="E20" s="84"/>
      <c r="F20" s="85"/>
      <c r="G20" s="85">
        <f t="shared" si="0"/>
        <v>0</v>
      </c>
      <c r="H20" s="84"/>
      <c r="I20" s="84"/>
      <c r="J20" s="85"/>
      <c r="K20" s="85">
        <f t="shared" si="1"/>
        <v>0</v>
      </c>
    </row>
    <row r="21" spans="1:11" s="76" customFormat="1" ht="21" customHeight="1" x14ac:dyDescent="0.25">
      <c r="A21" s="83"/>
      <c r="B21" s="84"/>
      <c r="C21" s="84"/>
      <c r="D21" s="84"/>
      <c r="E21" s="84"/>
      <c r="F21" s="85"/>
      <c r="G21" s="85">
        <f t="shared" si="0"/>
        <v>0</v>
      </c>
      <c r="H21" s="84"/>
      <c r="I21" s="84"/>
      <c r="J21" s="85"/>
      <c r="K21" s="85">
        <f t="shared" si="1"/>
        <v>0</v>
      </c>
    </row>
    <row r="22" spans="1:11" s="76" customFormat="1" ht="21" customHeight="1" x14ac:dyDescent="0.25">
      <c r="A22" s="83"/>
      <c r="B22" s="84"/>
      <c r="C22" s="84"/>
      <c r="D22" s="84"/>
      <c r="E22" s="84"/>
      <c r="F22" s="85"/>
      <c r="G22" s="85">
        <f t="shared" si="0"/>
        <v>0</v>
      </c>
      <c r="H22" s="84"/>
      <c r="I22" s="84"/>
      <c r="J22" s="85"/>
      <c r="K22" s="85">
        <f t="shared" si="1"/>
        <v>0</v>
      </c>
    </row>
    <row r="23" spans="1:11" s="76" customFormat="1" ht="21" customHeight="1" x14ac:dyDescent="0.25">
      <c r="A23" s="83"/>
      <c r="B23" s="84"/>
      <c r="C23" s="84"/>
      <c r="D23" s="84"/>
      <c r="E23" s="84"/>
      <c r="F23" s="85"/>
      <c r="G23" s="85">
        <f t="shared" si="0"/>
        <v>0</v>
      </c>
      <c r="H23" s="84"/>
      <c r="I23" s="84"/>
      <c r="J23" s="85"/>
      <c r="K23" s="85">
        <f t="shared" si="1"/>
        <v>0</v>
      </c>
    </row>
    <row r="24" spans="1:11" s="76" customFormat="1" ht="21" customHeight="1" x14ac:dyDescent="0.25">
      <c r="A24" s="83"/>
      <c r="B24" s="84"/>
      <c r="C24" s="84"/>
      <c r="D24" s="84"/>
      <c r="E24" s="84"/>
      <c r="F24" s="85"/>
      <c r="G24" s="85">
        <f t="shared" si="0"/>
        <v>0</v>
      </c>
      <c r="H24" s="84"/>
      <c r="I24" s="84"/>
      <c r="J24" s="85"/>
      <c r="K24" s="85">
        <f t="shared" si="1"/>
        <v>0</v>
      </c>
    </row>
    <row r="25" spans="1:11" s="76" customFormat="1" ht="21" customHeight="1" x14ac:dyDescent="0.25">
      <c r="A25" s="83"/>
      <c r="B25" s="84"/>
      <c r="C25" s="84"/>
      <c r="D25" s="84"/>
      <c r="E25" s="84"/>
      <c r="F25" s="85"/>
      <c r="G25" s="85">
        <f t="shared" si="0"/>
        <v>0</v>
      </c>
      <c r="H25" s="84"/>
      <c r="I25" s="84"/>
      <c r="J25" s="85"/>
      <c r="K25" s="85">
        <f t="shared" si="1"/>
        <v>0</v>
      </c>
    </row>
    <row r="26" spans="1:11" s="76" customFormat="1" ht="21" customHeight="1" x14ac:dyDescent="0.25">
      <c r="A26" s="83"/>
      <c r="B26" s="84"/>
      <c r="C26" s="84"/>
      <c r="D26" s="84"/>
      <c r="E26" s="84"/>
      <c r="F26" s="85"/>
      <c r="G26" s="85">
        <f t="shared" si="0"/>
        <v>0</v>
      </c>
      <c r="H26" s="84"/>
      <c r="I26" s="84"/>
      <c r="J26" s="85"/>
      <c r="K26" s="85">
        <f t="shared" si="1"/>
        <v>0</v>
      </c>
    </row>
    <row r="27" spans="1:11" s="76" customFormat="1" ht="21" customHeight="1" x14ac:dyDescent="0.25">
      <c r="A27" s="83"/>
      <c r="B27" s="84"/>
      <c r="C27" s="84"/>
      <c r="D27" s="84"/>
      <c r="E27" s="84"/>
      <c r="F27" s="85"/>
      <c r="G27" s="85">
        <f t="shared" si="0"/>
        <v>0</v>
      </c>
      <c r="H27" s="84"/>
      <c r="I27" s="84"/>
      <c r="J27" s="85"/>
      <c r="K27" s="85">
        <f t="shared" si="1"/>
        <v>0</v>
      </c>
    </row>
    <row r="28" spans="1:11" s="76" customFormat="1" ht="21" customHeight="1" x14ac:dyDescent="0.25">
      <c r="A28" s="83"/>
      <c r="B28" s="84"/>
      <c r="C28" s="84"/>
      <c r="D28" s="84"/>
      <c r="E28" s="84"/>
      <c r="F28" s="85"/>
      <c r="G28" s="85">
        <f t="shared" si="0"/>
        <v>0</v>
      </c>
      <c r="H28" s="84"/>
      <c r="I28" s="84"/>
      <c r="J28" s="85"/>
      <c r="K28" s="85">
        <f t="shared" si="1"/>
        <v>0</v>
      </c>
    </row>
    <row r="29" spans="1:11" s="76" customFormat="1" ht="21" customHeight="1" x14ac:dyDescent="0.25">
      <c r="A29" s="83"/>
      <c r="B29" s="84"/>
      <c r="C29" s="84"/>
      <c r="D29" s="84"/>
      <c r="E29" s="84"/>
      <c r="F29" s="85"/>
      <c r="G29" s="85">
        <f t="shared" si="0"/>
        <v>0</v>
      </c>
      <c r="H29" s="84"/>
      <c r="I29" s="84"/>
      <c r="J29" s="85"/>
      <c r="K29" s="85">
        <f t="shared" si="1"/>
        <v>0</v>
      </c>
    </row>
    <row r="30" spans="1:11" s="76" customFormat="1" ht="21" customHeight="1" x14ac:dyDescent="0.25">
      <c r="A30" s="83"/>
      <c r="B30" s="84"/>
      <c r="C30" s="84"/>
      <c r="D30" s="84"/>
      <c r="E30" s="84"/>
      <c r="F30" s="85"/>
      <c r="G30" s="85">
        <f t="shared" si="0"/>
        <v>0</v>
      </c>
      <c r="H30" s="84"/>
      <c r="I30" s="84"/>
      <c r="J30" s="85"/>
      <c r="K30" s="85">
        <f t="shared" si="1"/>
        <v>0</v>
      </c>
    </row>
    <row r="31" spans="1:11" s="76" customFormat="1" ht="21" customHeight="1" x14ac:dyDescent="0.25">
      <c r="A31" s="83"/>
      <c r="B31" s="84"/>
      <c r="C31" s="84"/>
      <c r="D31" s="84"/>
      <c r="E31" s="84"/>
      <c r="F31" s="85"/>
      <c r="G31" s="85">
        <f t="shared" si="0"/>
        <v>0</v>
      </c>
      <c r="H31" s="84"/>
      <c r="I31" s="84"/>
      <c r="J31" s="85"/>
      <c r="K31" s="85">
        <f t="shared" si="1"/>
        <v>0</v>
      </c>
    </row>
    <row r="32" spans="1:11" s="76" customFormat="1" ht="21" customHeight="1" x14ac:dyDescent="0.25">
      <c r="A32" s="83"/>
      <c r="B32" s="84"/>
      <c r="C32" s="84"/>
      <c r="D32" s="84"/>
      <c r="E32" s="84"/>
      <c r="F32" s="85"/>
      <c r="G32" s="85">
        <f t="shared" si="0"/>
        <v>0</v>
      </c>
      <c r="H32" s="84"/>
      <c r="I32" s="84"/>
      <c r="J32" s="85"/>
      <c r="K32" s="85">
        <f t="shared" si="1"/>
        <v>0</v>
      </c>
    </row>
    <row r="33" spans="1:11" s="76" customFormat="1" ht="21" customHeight="1" x14ac:dyDescent="0.25">
      <c r="A33" s="83"/>
      <c r="B33" s="84"/>
      <c r="C33" s="84"/>
      <c r="D33" s="84"/>
      <c r="E33" s="84"/>
      <c r="F33" s="85"/>
      <c r="G33" s="85">
        <f t="shared" si="0"/>
        <v>0</v>
      </c>
      <c r="H33" s="84"/>
      <c r="I33" s="84"/>
      <c r="J33" s="85"/>
      <c r="K33" s="85">
        <f t="shared" si="1"/>
        <v>0</v>
      </c>
    </row>
    <row r="34" spans="1:11" s="76" customFormat="1" ht="21" customHeight="1" x14ac:dyDescent="0.25">
      <c r="A34" s="83"/>
      <c r="B34" s="84"/>
      <c r="C34" s="84"/>
      <c r="D34" s="84"/>
      <c r="E34" s="84"/>
      <c r="F34" s="85"/>
      <c r="G34" s="85">
        <f t="shared" si="0"/>
        <v>0</v>
      </c>
      <c r="H34" s="84"/>
      <c r="I34" s="84"/>
      <c r="J34" s="85"/>
      <c r="K34" s="85">
        <f t="shared" si="1"/>
        <v>0</v>
      </c>
    </row>
    <row r="35" spans="1:11" s="76" customFormat="1" ht="21" customHeight="1" x14ac:dyDescent="0.25">
      <c r="A35" s="83"/>
      <c r="B35" s="84"/>
      <c r="C35" s="84"/>
      <c r="D35" s="84"/>
      <c r="E35" s="84"/>
      <c r="F35" s="85"/>
      <c r="G35" s="85">
        <f t="shared" si="0"/>
        <v>0</v>
      </c>
      <c r="H35" s="84"/>
      <c r="I35" s="84"/>
      <c r="J35" s="85"/>
      <c r="K35" s="85">
        <f t="shared" si="1"/>
        <v>0</v>
      </c>
    </row>
    <row r="36" spans="1:11" s="76" customFormat="1" ht="21" customHeight="1" x14ac:dyDescent="0.25">
      <c r="A36" s="83"/>
      <c r="B36" s="84"/>
      <c r="C36" s="84"/>
      <c r="D36" s="84"/>
      <c r="E36" s="84"/>
      <c r="F36" s="85"/>
      <c r="G36" s="85">
        <f t="shared" si="0"/>
        <v>0</v>
      </c>
      <c r="H36" s="84"/>
      <c r="I36" s="84"/>
      <c r="J36" s="85"/>
      <c r="K36" s="85">
        <f t="shared" si="1"/>
        <v>0</v>
      </c>
    </row>
    <row r="37" spans="1:11" s="76" customFormat="1" ht="21" customHeight="1" x14ac:dyDescent="0.25">
      <c r="A37" s="83"/>
      <c r="B37" s="84"/>
      <c r="C37" s="84"/>
      <c r="D37" s="84"/>
      <c r="E37" s="84"/>
      <c r="F37" s="85"/>
      <c r="G37" s="85">
        <f t="shared" si="0"/>
        <v>0</v>
      </c>
      <c r="H37" s="84"/>
      <c r="I37" s="84"/>
      <c r="J37" s="85"/>
      <c r="K37" s="85">
        <f t="shared" si="1"/>
        <v>0</v>
      </c>
    </row>
    <row r="38" spans="1:11" s="76" customFormat="1" ht="21" customHeight="1" x14ac:dyDescent="0.25">
      <c r="A38" s="83"/>
      <c r="B38" s="84"/>
      <c r="C38" s="84"/>
      <c r="D38" s="84"/>
      <c r="E38" s="84"/>
      <c r="F38" s="85"/>
      <c r="G38" s="85">
        <f t="shared" si="0"/>
        <v>0</v>
      </c>
      <c r="H38" s="84"/>
      <c r="I38" s="84"/>
      <c r="J38" s="85"/>
      <c r="K38" s="85">
        <f t="shared" si="1"/>
        <v>0</v>
      </c>
    </row>
    <row r="39" spans="1:11" s="76" customFormat="1" ht="21" customHeight="1" x14ac:dyDescent="0.25">
      <c r="A39" s="83"/>
      <c r="B39" s="84"/>
      <c r="C39" s="84"/>
      <c r="D39" s="84"/>
      <c r="E39" s="84"/>
      <c r="F39" s="85"/>
      <c r="G39" s="85">
        <f t="shared" si="0"/>
        <v>0</v>
      </c>
      <c r="H39" s="84"/>
      <c r="I39" s="84"/>
      <c r="J39" s="85"/>
      <c r="K39" s="85">
        <f t="shared" si="1"/>
        <v>0</v>
      </c>
    </row>
    <row r="40" spans="1:11" s="76" customFormat="1" ht="21" customHeight="1" x14ac:dyDescent="0.25">
      <c r="A40" s="83"/>
      <c r="B40" s="84"/>
      <c r="C40" s="84"/>
      <c r="D40" s="84"/>
      <c r="E40" s="84"/>
      <c r="F40" s="85"/>
      <c r="G40" s="85">
        <f t="shared" si="0"/>
        <v>0</v>
      </c>
      <c r="H40" s="84"/>
      <c r="I40" s="84"/>
      <c r="J40" s="85"/>
      <c r="K40" s="85">
        <f t="shared" si="1"/>
        <v>0</v>
      </c>
    </row>
    <row r="41" spans="1:11" s="76" customFormat="1" ht="21" customHeight="1" x14ac:dyDescent="0.25">
      <c r="A41" s="83"/>
      <c r="B41" s="84"/>
      <c r="C41" s="84"/>
      <c r="D41" s="84"/>
      <c r="E41" s="84"/>
      <c r="F41" s="85"/>
      <c r="G41" s="85">
        <f t="shared" si="0"/>
        <v>0</v>
      </c>
      <c r="H41" s="84"/>
      <c r="I41" s="84"/>
      <c r="J41" s="85"/>
      <c r="K41" s="85">
        <f t="shared" si="1"/>
        <v>0</v>
      </c>
    </row>
    <row r="42" spans="1:11" s="76" customFormat="1" ht="21" customHeight="1" x14ac:dyDescent="0.25">
      <c r="A42" s="83"/>
      <c r="B42" s="84"/>
      <c r="C42" s="84"/>
      <c r="D42" s="84"/>
      <c r="E42" s="84"/>
      <c r="F42" s="85"/>
      <c r="G42" s="85">
        <f t="shared" si="0"/>
        <v>0</v>
      </c>
      <c r="H42" s="84"/>
      <c r="I42" s="84"/>
      <c r="J42" s="85"/>
      <c r="K42" s="85">
        <f t="shared" si="1"/>
        <v>0</v>
      </c>
    </row>
    <row r="43" spans="1:11" s="76" customFormat="1" ht="21" customHeight="1" x14ac:dyDescent="0.25">
      <c r="A43" s="83"/>
      <c r="B43" s="84"/>
      <c r="C43" s="84"/>
      <c r="D43" s="84"/>
      <c r="E43" s="84"/>
      <c r="F43" s="85"/>
      <c r="G43" s="85">
        <f t="shared" si="0"/>
        <v>0</v>
      </c>
      <c r="H43" s="84"/>
      <c r="I43" s="84"/>
      <c r="J43" s="85"/>
      <c r="K43" s="85">
        <f t="shared" si="1"/>
        <v>0</v>
      </c>
    </row>
    <row r="44" spans="1:11" s="76" customFormat="1" ht="21" customHeight="1" x14ac:dyDescent="0.25">
      <c r="A44" s="83"/>
      <c r="B44" s="84"/>
      <c r="C44" s="84"/>
      <c r="D44" s="84"/>
      <c r="E44" s="84"/>
      <c r="F44" s="85"/>
      <c r="G44" s="85">
        <f t="shared" si="0"/>
        <v>0</v>
      </c>
      <c r="H44" s="84"/>
      <c r="I44" s="84"/>
      <c r="J44" s="85"/>
      <c r="K44" s="85">
        <f t="shared" si="1"/>
        <v>0</v>
      </c>
    </row>
    <row r="45" spans="1:11" s="76" customFormat="1" ht="21" customHeight="1" x14ac:dyDescent="0.25">
      <c r="A45" s="83"/>
      <c r="B45" s="84"/>
      <c r="C45" s="84"/>
      <c r="D45" s="84"/>
      <c r="E45" s="84"/>
      <c r="F45" s="85"/>
      <c r="G45" s="85">
        <f t="shared" si="0"/>
        <v>0</v>
      </c>
      <c r="H45" s="84"/>
      <c r="I45" s="84"/>
      <c r="J45" s="85"/>
      <c r="K45" s="85">
        <f t="shared" si="1"/>
        <v>0</v>
      </c>
    </row>
    <row r="46" spans="1:11" s="76" customFormat="1" ht="21" customHeight="1" x14ac:dyDescent="0.25">
      <c r="A46" s="83"/>
      <c r="B46" s="84"/>
      <c r="C46" s="84"/>
      <c r="D46" s="84"/>
      <c r="E46" s="84"/>
      <c r="F46" s="85"/>
      <c r="G46" s="85">
        <f t="shared" si="0"/>
        <v>0</v>
      </c>
      <c r="H46" s="84"/>
      <c r="I46" s="84"/>
      <c r="J46" s="85"/>
      <c r="K46" s="85">
        <f t="shared" si="1"/>
        <v>0</v>
      </c>
    </row>
    <row r="47" spans="1:11" s="76" customFormat="1" ht="21" customHeight="1" x14ac:dyDescent="0.25">
      <c r="A47" s="83"/>
      <c r="B47" s="84"/>
      <c r="C47" s="84"/>
      <c r="D47" s="84"/>
      <c r="E47" s="84"/>
      <c r="F47" s="85"/>
      <c r="G47" s="85">
        <f t="shared" si="0"/>
        <v>0</v>
      </c>
      <c r="H47" s="84"/>
      <c r="I47" s="84"/>
      <c r="J47" s="85"/>
      <c r="K47" s="85">
        <f t="shared" si="1"/>
        <v>0</v>
      </c>
    </row>
    <row r="48" spans="1:11" s="76" customFormat="1" ht="21" customHeight="1" x14ac:dyDescent="0.25">
      <c r="A48" s="83"/>
      <c r="B48" s="84"/>
      <c r="C48" s="84"/>
      <c r="D48" s="84"/>
      <c r="E48" s="84"/>
      <c r="F48" s="85"/>
      <c r="G48" s="85">
        <f t="shared" si="0"/>
        <v>0</v>
      </c>
      <c r="H48" s="84"/>
      <c r="I48" s="84"/>
      <c r="J48" s="85"/>
      <c r="K48" s="85">
        <f t="shared" si="1"/>
        <v>0</v>
      </c>
    </row>
    <row r="49" spans="1:11" s="76" customFormat="1" ht="21" customHeight="1" x14ac:dyDescent="0.25">
      <c r="A49" s="83"/>
      <c r="B49" s="84"/>
      <c r="C49" s="84"/>
      <c r="D49" s="84"/>
      <c r="E49" s="84"/>
      <c r="F49" s="85"/>
      <c r="G49" s="85">
        <f t="shared" si="0"/>
        <v>0</v>
      </c>
      <c r="H49" s="84"/>
      <c r="I49" s="84"/>
      <c r="J49" s="85"/>
      <c r="K49" s="85">
        <f t="shared" si="1"/>
        <v>0</v>
      </c>
    </row>
    <row r="50" spans="1:11" s="76" customFormat="1" ht="21" customHeight="1" x14ac:dyDescent="0.25">
      <c r="A50" s="83"/>
      <c r="B50" s="84"/>
      <c r="C50" s="84"/>
      <c r="D50" s="84"/>
      <c r="E50" s="84"/>
      <c r="F50" s="85"/>
      <c r="G50" s="85">
        <f t="shared" si="0"/>
        <v>0</v>
      </c>
      <c r="H50" s="84"/>
      <c r="I50" s="84"/>
      <c r="J50" s="85"/>
      <c r="K50" s="85">
        <f t="shared" si="1"/>
        <v>0</v>
      </c>
    </row>
    <row r="51" spans="1:11" s="76" customFormat="1" ht="21" customHeight="1" x14ac:dyDescent="0.25">
      <c r="A51" s="83"/>
      <c r="B51" s="84"/>
      <c r="C51" s="84"/>
      <c r="D51" s="84"/>
      <c r="E51" s="84"/>
      <c r="F51" s="85"/>
      <c r="G51" s="85">
        <f t="shared" si="0"/>
        <v>0</v>
      </c>
      <c r="H51" s="84"/>
      <c r="I51" s="84"/>
      <c r="J51" s="85"/>
      <c r="K51" s="85">
        <f t="shared" si="1"/>
        <v>0</v>
      </c>
    </row>
    <row r="52" spans="1:11" s="76" customFormat="1" ht="21" customHeight="1" x14ac:dyDescent="0.25">
      <c r="A52" s="83"/>
      <c r="B52" s="84"/>
      <c r="C52" s="84"/>
      <c r="D52" s="84"/>
      <c r="E52" s="84"/>
      <c r="F52" s="85"/>
      <c r="G52" s="85">
        <f t="shared" si="0"/>
        <v>0</v>
      </c>
      <c r="H52" s="84"/>
      <c r="I52" s="84"/>
      <c r="J52" s="85"/>
      <c r="K52" s="85">
        <f t="shared" si="1"/>
        <v>0</v>
      </c>
    </row>
    <row r="53" spans="1:11" ht="23.25" customHeight="1" x14ac:dyDescent="0.25">
      <c r="A53" s="207" t="s">
        <v>9</v>
      </c>
      <c r="B53" s="208"/>
      <c r="C53" s="208"/>
      <c r="D53" s="209"/>
      <c r="E53" s="84">
        <f>SUM(E10:E52)</f>
        <v>0</v>
      </c>
      <c r="F53" s="89" t="s">
        <v>10</v>
      </c>
      <c r="G53" s="87">
        <f>SUM(G10:G52)</f>
        <v>0</v>
      </c>
      <c r="H53" s="207" t="s">
        <v>10</v>
      </c>
      <c r="I53" s="210"/>
      <c r="J53" s="211"/>
      <c r="K53" s="85">
        <f>SUM(K10:K52)</f>
        <v>0</v>
      </c>
    </row>
    <row r="54" spans="1:11" ht="11.25" customHeight="1" x14ac:dyDescent="0.25">
      <c r="A54" s="205" t="s">
        <v>102</v>
      </c>
      <c r="B54" s="205"/>
      <c r="C54" s="205"/>
      <c r="D54" s="205"/>
      <c r="E54" s="205"/>
      <c r="F54" s="205"/>
      <c r="G54" s="205"/>
      <c r="H54" s="205"/>
      <c r="I54" s="205"/>
      <c r="J54" s="205"/>
      <c r="K54" s="205"/>
    </row>
    <row r="55" spans="1:11" x14ac:dyDescent="0.25">
      <c r="A55" s="206" t="s">
        <v>14</v>
      </c>
      <c r="B55" s="206"/>
      <c r="C55" s="206"/>
      <c r="D55" s="206"/>
      <c r="E55" s="206"/>
      <c r="F55" s="206"/>
      <c r="G55" s="206"/>
      <c r="H55" s="206"/>
      <c r="I55" s="206"/>
      <c r="J55" s="206"/>
      <c r="K55" s="206"/>
    </row>
    <row r="56" spans="1:11" x14ac:dyDescent="0.25">
      <c r="A56" s="88"/>
      <c r="B56" s="88"/>
      <c r="C56" s="88"/>
      <c r="D56" s="88"/>
      <c r="E56" s="88"/>
      <c r="F56" s="88"/>
      <c r="G56" s="88"/>
      <c r="H56" s="88"/>
      <c r="I56" s="88"/>
      <c r="J56" s="88"/>
      <c r="K56" s="88"/>
    </row>
    <row r="57" spans="1:11" ht="28.5" customHeight="1" x14ac:dyDescent="0.25">
      <c r="A57" s="192" t="s">
        <v>11</v>
      </c>
      <c r="B57" s="192"/>
      <c r="C57" s="192"/>
      <c r="D57" s="192"/>
      <c r="E57" s="192"/>
      <c r="F57" s="192"/>
      <c r="G57" s="192"/>
      <c r="H57" s="192"/>
      <c r="I57" s="192"/>
      <c r="J57" s="192"/>
      <c r="K57" s="192"/>
    </row>
    <row r="60" spans="1:11" x14ac:dyDescent="0.25">
      <c r="B60" s="60" t="s">
        <v>12</v>
      </c>
      <c r="C60" s="193"/>
      <c r="D60" s="193"/>
      <c r="E60" s="193"/>
      <c r="F60" s="193"/>
      <c r="H60" s="60" t="s">
        <v>13</v>
      </c>
      <c r="I60" s="194">
        <f>G53+K53</f>
        <v>0</v>
      </c>
      <c r="J60" s="195"/>
    </row>
  </sheetData>
  <sheetProtection formatCells="0" formatColumns="0" formatRows="0" insertRows="0" insertHyperlinks="0" deleteRows="0" selectLockedCells="1" sort="0" autoFilter="0"/>
  <mergeCells count="14">
    <mergeCell ref="A7:L7"/>
    <mergeCell ref="F2:G2"/>
    <mergeCell ref="F4:G4"/>
    <mergeCell ref="H2:K2"/>
    <mergeCell ref="H4:K4"/>
    <mergeCell ref="A6:L6"/>
    <mergeCell ref="C60:F60"/>
    <mergeCell ref="I60:J60"/>
    <mergeCell ref="A8:K8"/>
    <mergeCell ref="A53:D53"/>
    <mergeCell ref="H53:J53"/>
    <mergeCell ref="A54:K54"/>
    <mergeCell ref="A55:K55"/>
    <mergeCell ref="A57:K57"/>
  </mergeCells>
  <pageMargins left="0.25" right="0.25" top="0" bottom="0"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5"/>
  <sheetViews>
    <sheetView topLeftCell="A13" zoomScaleNormal="100" workbookViewId="0">
      <selection activeCell="H15" sqref="H15"/>
    </sheetView>
  </sheetViews>
  <sheetFormatPr defaultRowHeight="15" x14ac:dyDescent="0.25"/>
  <cols>
    <col min="1" max="1" width="16" customWidth="1"/>
    <col min="2" max="2" width="8.7109375" customWidth="1"/>
    <col min="3" max="3" width="12.7109375" bestFit="1" customWidth="1"/>
    <col min="4" max="4" width="22.85546875" bestFit="1" customWidth="1"/>
    <col min="5" max="5" width="13.5703125" bestFit="1" customWidth="1"/>
    <col min="6" max="6" width="8.42578125" customWidth="1"/>
    <col min="7" max="7" width="14.7109375" customWidth="1"/>
    <col min="8" max="8" width="20.42578125" bestFit="1" customWidth="1"/>
  </cols>
  <sheetData>
    <row r="1" spans="1:10" ht="12" customHeight="1" x14ac:dyDescent="0.25">
      <c r="A1" s="2"/>
      <c r="B1" s="2"/>
      <c r="C1" s="2"/>
      <c r="D1" s="2"/>
      <c r="E1" s="2"/>
      <c r="F1" s="2"/>
      <c r="G1" s="2"/>
      <c r="H1" s="2"/>
    </row>
    <row r="2" spans="1:10" x14ac:dyDescent="0.25">
      <c r="A2" s="2" t="s">
        <v>90</v>
      </c>
      <c r="B2" s="2"/>
      <c r="C2" s="2"/>
      <c r="D2" s="2"/>
      <c r="E2" s="2"/>
      <c r="F2" s="2"/>
      <c r="G2" s="2"/>
      <c r="H2" s="2"/>
    </row>
    <row r="3" spans="1:10" x14ac:dyDescent="0.25">
      <c r="A3" s="2" t="s">
        <v>91</v>
      </c>
      <c r="B3" s="2"/>
      <c r="C3" s="2"/>
      <c r="D3" s="2"/>
      <c r="E3" s="2"/>
      <c r="F3" s="2"/>
      <c r="G3" s="2"/>
      <c r="H3" s="2"/>
    </row>
    <row r="4" spans="1:10" x14ac:dyDescent="0.25">
      <c r="A4" s="2" t="s">
        <v>19</v>
      </c>
      <c r="B4" s="2"/>
      <c r="C4" s="2"/>
      <c r="D4" s="2"/>
      <c r="E4" s="2"/>
      <c r="F4" s="2"/>
      <c r="G4" s="2"/>
      <c r="H4" s="2"/>
    </row>
    <row r="5" spans="1:10" x14ac:dyDescent="0.25">
      <c r="D5" s="2"/>
      <c r="E5" s="2"/>
      <c r="F5" s="2"/>
      <c r="G5" s="2"/>
      <c r="H5" s="2"/>
    </row>
    <row r="6" spans="1:10" ht="7.5" customHeight="1" thickBot="1" x14ac:dyDescent="0.3">
      <c r="A6" s="2"/>
      <c r="B6" s="2"/>
      <c r="C6" s="2"/>
      <c r="D6" s="2"/>
      <c r="E6" s="2"/>
      <c r="F6" s="2"/>
      <c r="G6" s="2"/>
      <c r="H6" s="2"/>
    </row>
    <row r="7" spans="1:10" ht="21.75" thickBot="1" x14ac:dyDescent="0.4">
      <c r="A7" s="219" t="s">
        <v>117</v>
      </c>
      <c r="B7" s="220"/>
      <c r="C7" s="220"/>
      <c r="D7" s="220"/>
      <c r="E7" s="220"/>
      <c r="F7" s="220"/>
      <c r="G7" s="220"/>
      <c r="H7" s="221"/>
    </row>
    <row r="8" spans="1:10" ht="11.25" customHeight="1" x14ac:dyDescent="0.25">
      <c r="A8" s="237" t="s">
        <v>30</v>
      </c>
      <c r="B8" s="237"/>
      <c r="C8" s="237"/>
      <c r="D8" s="237"/>
      <c r="E8" s="237"/>
      <c r="F8" s="237"/>
      <c r="G8" s="237"/>
      <c r="H8" s="237"/>
    </row>
    <row r="9" spans="1:10" ht="12" customHeight="1" x14ac:dyDescent="0.25">
      <c r="A9" s="237" t="s">
        <v>100</v>
      </c>
      <c r="B9" s="237"/>
      <c r="C9" s="237"/>
      <c r="D9" s="237"/>
      <c r="E9" s="237"/>
      <c r="F9" s="237"/>
      <c r="G9" s="237"/>
      <c r="H9" s="237"/>
    </row>
    <row r="10" spans="1:10" x14ac:dyDescent="0.25">
      <c r="A10" s="5" t="s">
        <v>17</v>
      </c>
      <c r="B10" s="223"/>
      <c r="C10" s="223"/>
      <c r="D10" s="223"/>
      <c r="E10" s="36"/>
      <c r="F10" s="222" t="s">
        <v>113</v>
      </c>
      <c r="G10" s="222"/>
      <c r="H10" s="52"/>
    </row>
    <row r="11" spans="1:10" x14ac:dyDescent="0.25">
      <c r="A11" s="5" t="s">
        <v>18</v>
      </c>
      <c r="B11" s="224"/>
      <c r="C11" s="224"/>
      <c r="D11" s="224"/>
      <c r="E11" s="36"/>
      <c r="F11" s="222" t="s">
        <v>31</v>
      </c>
      <c r="G11" s="222"/>
      <c r="H11" s="53"/>
    </row>
    <row r="12" spans="1:10" ht="9" customHeight="1" x14ac:dyDescent="0.25">
      <c r="A12" s="2"/>
      <c r="B12" s="2"/>
      <c r="C12" s="2"/>
      <c r="D12" s="2"/>
      <c r="E12" s="2"/>
      <c r="F12" s="2"/>
      <c r="G12" s="2"/>
      <c r="H12" s="2"/>
    </row>
    <row r="13" spans="1:10" ht="7.5" customHeight="1" thickBot="1" x14ac:dyDescent="0.3">
      <c r="A13" s="2"/>
      <c r="B13" s="2"/>
      <c r="C13" s="2"/>
      <c r="D13" s="2"/>
      <c r="E13" s="2"/>
      <c r="F13" s="2"/>
      <c r="G13" s="2"/>
      <c r="H13" s="2"/>
    </row>
    <row r="14" spans="1:10" ht="28.5" customHeight="1" thickBot="1" x14ac:dyDescent="0.3">
      <c r="A14" s="3" t="s">
        <v>24</v>
      </c>
      <c r="B14" s="3" t="s">
        <v>20</v>
      </c>
      <c r="C14" s="3" t="s">
        <v>25</v>
      </c>
      <c r="D14" s="3" t="s">
        <v>33</v>
      </c>
      <c r="E14" s="3" t="s">
        <v>22</v>
      </c>
      <c r="F14" s="3" t="s">
        <v>21</v>
      </c>
      <c r="G14" s="3" t="s">
        <v>23</v>
      </c>
      <c r="H14" s="3" t="s">
        <v>26</v>
      </c>
      <c r="I14" s="2"/>
      <c r="J14" s="2"/>
    </row>
    <row r="15" spans="1:10" x14ac:dyDescent="0.25">
      <c r="A15" s="6"/>
      <c r="B15" s="24"/>
      <c r="C15" s="7"/>
      <c r="D15" s="7"/>
      <c r="E15" s="8"/>
      <c r="F15" s="7"/>
      <c r="G15" s="16">
        <f t="shared" ref="G15:G21" si="0">E15*F15</f>
        <v>0</v>
      </c>
      <c r="H15" s="9"/>
    </row>
    <row r="16" spans="1:10" x14ac:dyDescent="0.25">
      <c r="A16" s="10"/>
      <c r="B16" s="29"/>
      <c r="C16" s="11"/>
      <c r="D16" s="11"/>
      <c r="E16" s="12"/>
      <c r="F16" s="11"/>
      <c r="G16" s="12">
        <f t="shared" si="0"/>
        <v>0</v>
      </c>
      <c r="H16" s="13"/>
    </row>
    <row r="17" spans="1:8" x14ac:dyDescent="0.25">
      <c r="A17" s="6"/>
      <c r="B17" s="24"/>
      <c r="C17" s="15"/>
      <c r="D17" s="15"/>
      <c r="E17" s="16"/>
      <c r="F17" s="15"/>
      <c r="G17" s="16">
        <f t="shared" si="0"/>
        <v>0</v>
      </c>
      <c r="H17" s="17"/>
    </row>
    <row r="18" spans="1:8" x14ac:dyDescent="0.25">
      <c r="A18" s="10"/>
      <c r="B18" s="29"/>
      <c r="C18" s="11"/>
      <c r="D18" s="11"/>
      <c r="E18" s="12"/>
      <c r="F18" s="11"/>
      <c r="G18" s="12">
        <f t="shared" si="0"/>
        <v>0</v>
      </c>
      <c r="H18" s="13"/>
    </row>
    <row r="19" spans="1:8" x14ac:dyDescent="0.25">
      <c r="A19" s="6"/>
      <c r="B19" s="24"/>
      <c r="C19" s="15"/>
      <c r="D19" s="15"/>
      <c r="E19" s="16"/>
      <c r="F19" s="15"/>
      <c r="G19" s="16">
        <f t="shared" si="0"/>
        <v>0</v>
      </c>
      <c r="H19" s="17"/>
    </row>
    <row r="20" spans="1:8" x14ac:dyDescent="0.25">
      <c r="A20" s="10"/>
      <c r="B20" s="29"/>
      <c r="C20" s="11"/>
      <c r="D20" s="11"/>
      <c r="E20" s="12"/>
      <c r="F20" s="11"/>
      <c r="G20" s="12">
        <f t="shared" si="0"/>
        <v>0</v>
      </c>
      <c r="H20" s="13"/>
    </row>
    <row r="21" spans="1:8" x14ac:dyDescent="0.25">
      <c r="A21" s="6"/>
      <c r="B21" s="24"/>
      <c r="C21" s="15"/>
      <c r="D21" s="15"/>
      <c r="E21" s="16"/>
      <c r="F21" s="15"/>
      <c r="G21" s="16">
        <f t="shared" si="0"/>
        <v>0</v>
      </c>
      <c r="H21" s="17"/>
    </row>
    <row r="22" spans="1:8" x14ac:dyDescent="0.25">
      <c r="A22" s="10"/>
      <c r="B22" s="25"/>
      <c r="C22" s="11"/>
      <c r="D22" s="11"/>
      <c r="E22" s="12"/>
      <c r="F22" s="11"/>
      <c r="G22" s="12">
        <f t="shared" ref="G22:G53" si="1">E22*F22</f>
        <v>0</v>
      </c>
      <c r="H22" s="13"/>
    </row>
    <row r="23" spans="1:8" x14ac:dyDescent="0.25">
      <c r="A23" s="14"/>
      <c r="B23" s="26"/>
      <c r="C23" s="15"/>
      <c r="D23" s="15"/>
      <c r="E23" s="16"/>
      <c r="F23" s="15"/>
      <c r="G23" s="16">
        <f t="shared" ref="G23:G33" si="2">E23*F23</f>
        <v>0</v>
      </c>
      <c r="H23" s="17"/>
    </row>
    <row r="24" spans="1:8" x14ac:dyDescent="0.25">
      <c r="A24" s="10"/>
      <c r="B24" s="25"/>
      <c r="C24" s="11"/>
      <c r="D24" s="11"/>
      <c r="E24" s="12"/>
      <c r="F24" s="11"/>
      <c r="G24" s="12">
        <f t="shared" si="1"/>
        <v>0</v>
      </c>
      <c r="H24" s="13"/>
    </row>
    <row r="25" spans="1:8" x14ac:dyDescent="0.25">
      <c r="A25" s="14"/>
      <c r="B25" s="26"/>
      <c r="C25" s="15"/>
      <c r="D25" s="15"/>
      <c r="E25" s="16"/>
      <c r="F25" s="15"/>
      <c r="G25" s="16">
        <f t="shared" si="2"/>
        <v>0</v>
      </c>
      <c r="H25" s="17"/>
    </row>
    <row r="26" spans="1:8" x14ac:dyDescent="0.25">
      <c r="A26" s="10"/>
      <c r="B26" s="25"/>
      <c r="C26" s="11"/>
      <c r="D26" s="11"/>
      <c r="E26" s="12"/>
      <c r="F26" s="11"/>
      <c r="G26" s="12">
        <f t="shared" si="2"/>
        <v>0</v>
      </c>
      <c r="H26" s="13"/>
    </row>
    <row r="27" spans="1:8" x14ac:dyDescent="0.25">
      <c r="A27" s="14"/>
      <c r="B27" s="26"/>
      <c r="C27" s="15"/>
      <c r="D27" s="15"/>
      <c r="E27" s="16"/>
      <c r="F27" s="15"/>
      <c r="G27" s="16">
        <f t="shared" ref="G27:G32" si="3">E27*F27</f>
        <v>0</v>
      </c>
      <c r="H27" s="17"/>
    </row>
    <row r="28" spans="1:8" x14ac:dyDescent="0.25">
      <c r="A28" s="10"/>
      <c r="B28" s="25"/>
      <c r="C28" s="11"/>
      <c r="D28" s="11"/>
      <c r="E28" s="12"/>
      <c r="F28" s="11"/>
      <c r="G28" s="12">
        <f t="shared" si="3"/>
        <v>0</v>
      </c>
      <c r="H28" s="13"/>
    </row>
    <row r="29" spans="1:8" x14ac:dyDescent="0.25">
      <c r="A29" s="14"/>
      <c r="B29" s="26"/>
      <c r="C29" s="15"/>
      <c r="D29" s="15"/>
      <c r="E29" s="16"/>
      <c r="F29" s="15"/>
      <c r="G29" s="16">
        <f t="shared" si="3"/>
        <v>0</v>
      </c>
      <c r="H29" s="17"/>
    </row>
    <row r="30" spans="1:8" x14ac:dyDescent="0.25">
      <c r="A30" s="10"/>
      <c r="B30" s="25"/>
      <c r="C30" s="11"/>
      <c r="D30" s="11"/>
      <c r="E30" s="12"/>
      <c r="F30" s="11"/>
      <c r="G30" s="12">
        <f>E30*F30</f>
        <v>0</v>
      </c>
      <c r="H30" s="13"/>
    </row>
    <row r="31" spans="1:8" x14ac:dyDescent="0.25">
      <c r="A31" s="14"/>
      <c r="B31" s="26"/>
      <c r="C31" s="15"/>
      <c r="D31" s="15"/>
      <c r="E31" s="16"/>
      <c r="F31" s="15"/>
      <c r="G31" s="16">
        <f t="shared" si="3"/>
        <v>0</v>
      </c>
      <c r="H31" s="17"/>
    </row>
    <row r="32" spans="1:8" x14ac:dyDescent="0.25">
      <c r="A32" s="10"/>
      <c r="B32" s="25"/>
      <c r="C32" s="11"/>
      <c r="D32" s="11"/>
      <c r="E32" s="12"/>
      <c r="F32" s="11"/>
      <c r="G32" s="12">
        <f t="shared" si="3"/>
        <v>0</v>
      </c>
      <c r="H32" s="13"/>
    </row>
    <row r="33" spans="1:8" x14ac:dyDescent="0.25">
      <c r="A33" s="14"/>
      <c r="B33" s="26"/>
      <c r="C33" s="15"/>
      <c r="D33" s="15"/>
      <c r="E33" s="16"/>
      <c r="F33" s="15"/>
      <c r="G33" s="16">
        <f t="shared" si="2"/>
        <v>0</v>
      </c>
      <c r="H33" s="17"/>
    </row>
    <row r="34" spans="1:8" x14ac:dyDescent="0.25">
      <c r="A34" s="10"/>
      <c r="B34" s="25"/>
      <c r="C34" s="11"/>
      <c r="D34" s="11"/>
      <c r="E34" s="12"/>
      <c r="F34" s="11"/>
      <c r="G34" s="12">
        <f t="shared" si="1"/>
        <v>0</v>
      </c>
      <c r="H34" s="13"/>
    </row>
    <row r="35" spans="1:8" x14ac:dyDescent="0.25">
      <c r="A35" s="14"/>
      <c r="B35" s="26"/>
      <c r="C35" s="15"/>
      <c r="D35" s="15"/>
      <c r="E35" s="16"/>
      <c r="F35" s="15"/>
      <c r="G35" s="16">
        <f t="shared" si="1"/>
        <v>0</v>
      </c>
      <c r="H35" s="17"/>
    </row>
    <row r="36" spans="1:8" x14ac:dyDescent="0.25">
      <c r="A36" s="10"/>
      <c r="B36" s="25"/>
      <c r="C36" s="11"/>
      <c r="D36" s="11"/>
      <c r="E36" s="12"/>
      <c r="F36" s="11"/>
      <c r="G36" s="12">
        <f t="shared" si="1"/>
        <v>0</v>
      </c>
      <c r="H36" s="13"/>
    </row>
    <row r="37" spans="1:8" x14ac:dyDescent="0.25">
      <c r="A37" s="14"/>
      <c r="B37" s="26"/>
      <c r="C37" s="15"/>
      <c r="D37" s="15"/>
      <c r="E37" s="16"/>
      <c r="F37" s="15"/>
      <c r="G37" s="16">
        <f t="shared" si="1"/>
        <v>0</v>
      </c>
      <c r="H37" s="17"/>
    </row>
    <row r="38" spans="1:8" x14ac:dyDescent="0.25">
      <c r="A38" s="10"/>
      <c r="B38" s="25"/>
      <c r="C38" s="11"/>
      <c r="D38" s="11"/>
      <c r="E38" s="12"/>
      <c r="F38" s="11"/>
      <c r="G38" s="12">
        <f t="shared" si="1"/>
        <v>0</v>
      </c>
      <c r="H38" s="13"/>
    </row>
    <row r="39" spans="1:8" x14ac:dyDescent="0.25">
      <c r="A39" s="14"/>
      <c r="B39" s="26"/>
      <c r="C39" s="15"/>
      <c r="D39" s="15"/>
      <c r="E39" s="16"/>
      <c r="F39" s="15"/>
      <c r="G39" s="16">
        <f t="shared" si="1"/>
        <v>0</v>
      </c>
      <c r="H39" s="17"/>
    </row>
    <row r="40" spans="1:8" x14ac:dyDescent="0.25">
      <c r="A40" s="10"/>
      <c r="B40" s="25"/>
      <c r="C40" s="11"/>
      <c r="D40" s="11"/>
      <c r="E40" s="12"/>
      <c r="F40" s="11"/>
      <c r="G40" s="12">
        <f t="shared" si="1"/>
        <v>0</v>
      </c>
      <c r="H40" s="13"/>
    </row>
    <row r="41" spans="1:8" x14ac:dyDescent="0.25">
      <c r="A41" s="14"/>
      <c r="B41" s="26"/>
      <c r="C41" s="15"/>
      <c r="D41" s="15"/>
      <c r="E41" s="16"/>
      <c r="F41" s="15"/>
      <c r="G41" s="16">
        <f t="shared" si="1"/>
        <v>0</v>
      </c>
      <c r="H41" s="17"/>
    </row>
    <row r="42" spans="1:8" x14ac:dyDescent="0.25">
      <c r="A42" s="10"/>
      <c r="B42" s="25"/>
      <c r="C42" s="11"/>
      <c r="D42" s="11"/>
      <c r="E42" s="12"/>
      <c r="F42" s="11"/>
      <c r="G42" s="12">
        <f t="shared" si="1"/>
        <v>0</v>
      </c>
      <c r="H42" s="13"/>
    </row>
    <row r="43" spans="1:8" x14ac:dyDescent="0.25">
      <c r="A43" s="14"/>
      <c r="B43" s="26"/>
      <c r="C43" s="15"/>
      <c r="D43" s="15"/>
      <c r="E43" s="16"/>
      <c r="F43" s="15"/>
      <c r="G43" s="16">
        <f t="shared" si="1"/>
        <v>0</v>
      </c>
      <c r="H43" s="17"/>
    </row>
    <row r="44" spans="1:8" x14ac:dyDescent="0.25">
      <c r="A44" s="18"/>
      <c r="B44" s="27"/>
      <c r="C44" s="19"/>
      <c r="D44" s="19"/>
      <c r="E44" s="12"/>
      <c r="F44" s="19"/>
      <c r="G44" s="12">
        <f t="shared" si="1"/>
        <v>0</v>
      </c>
      <c r="H44" s="20"/>
    </row>
    <row r="45" spans="1:8" x14ac:dyDescent="0.25">
      <c r="A45" s="21"/>
      <c r="B45" s="28"/>
      <c r="C45" s="22"/>
      <c r="D45" s="22"/>
      <c r="E45" s="16"/>
      <c r="F45" s="22"/>
      <c r="G45" s="16">
        <f t="shared" si="1"/>
        <v>0</v>
      </c>
      <c r="H45" s="23"/>
    </row>
    <row r="46" spans="1:8" x14ac:dyDescent="0.25">
      <c r="A46" s="18"/>
      <c r="B46" s="27"/>
      <c r="C46" s="19"/>
      <c r="D46" s="19"/>
      <c r="E46" s="12"/>
      <c r="F46" s="19"/>
      <c r="G46" s="12">
        <f t="shared" si="1"/>
        <v>0</v>
      </c>
      <c r="H46" s="20"/>
    </row>
    <row r="47" spans="1:8" x14ac:dyDescent="0.25">
      <c r="A47" s="21"/>
      <c r="B47" s="28"/>
      <c r="C47" s="22"/>
      <c r="D47" s="22"/>
      <c r="E47" s="16"/>
      <c r="F47" s="22"/>
      <c r="G47" s="16">
        <f t="shared" si="1"/>
        <v>0</v>
      </c>
      <c r="H47" s="23"/>
    </row>
    <row r="48" spans="1:8" x14ac:dyDescent="0.25">
      <c r="A48" s="18"/>
      <c r="B48" s="27"/>
      <c r="C48" s="19"/>
      <c r="D48" s="19"/>
      <c r="E48" s="12"/>
      <c r="F48" s="19"/>
      <c r="G48" s="12">
        <f t="shared" si="1"/>
        <v>0</v>
      </c>
      <c r="H48" s="20"/>
    </row>
    <row r="49" spans="1:8" x14ac:dyDescent="0.25">
      <c r="A49" s="21"/>
      <c r="B49" s="28"/>
      <c r="C49" s="22"/>
      <c r="D49" s="22"/>
      <c r="E49" s="16"/>
      <c r="F49" s="22"/>
      <c r="G49" s="16">
        <f t="shared" si="1"/>
        <v>0</v>
      </c>
      <c r="H49" s="23"/>
    </row>
    <row r="50" spans="1:8" x14ac:dyDescent="0.25">
      <c r="A50" s="18"/>
      <c r="B50" s="27"/>
      <c r="C50" s="19"/>
      <c r="D50" s="19"/>
      <c r="E50" s="12"/>
      <c r="F50" s="19"/>
      <c r="G50" s="12">
        <f t="shared" si="1"/>
        <v>0</v>
      </c>
      <c r="H50" s="20"/>
    </row>
    <row r="51" spans="1:8" x14ac:dyDescent="0.25">
      <c r="A51" s="21"/>
      <c r="B51" s="28"/>
      <c r="C51" s="22"/>
      <c r="D51" s="22"/>
      <c r="E51" s="16"/>
      <c r="F51" s="22"/>
      <c r="G51" s="16">
        <f t="shared" si="1"/>
        <v>0</v>
      </c>
      <c r="H51" s="23"/>
    </row>
    <row r="52" spans="1:8" x14ac:dyDescent="0.25">
      <c r="A52" s="18"/>
      <c r="B52" s="27"/>
      <c r="C52" s="19"/>
      <c r="D52" s="19"/>
      <c r="E52" s="12"/>
      <c r="F52" s="19"/>
      <c r="G52" s="12">
        <f t="shared" si="1"/>
        <v>0</v>
      </c>
      <c r="H52" s="20"/>
    </row>
    <row r="53" spans="1:8" x14ac:dyDescent="0.25">
      <c r="A53" s="21"/>
      <c r="B53" s="28"/>
      <c r="C53" s="22"/>
      <c r="D53" s="22"/>
      <c r="E53" s="16"/>
      <c r="F53" s="22"/>
      <c r="G53" s="16">
        <f t="shared" si="1"/>
        <v>0</v>
      </c>
      <c r="H53" s="23"/>
    </row>
    <row r="54" spans="1:8" ht="12.75" customHeight="1" thickBot="1" x14ac:dyDescent="0.3">
      <c r="A54" s="37"/>
      <c r="B54" s="38"/>
      <c r="C54" s="4"/>
      <c r="D54" s="4"/>
      <c r="E54" s="39"/>
      <c r="F54" s="4"/>
      <c r="G54" s="39"/>
      <c r="H54" s="4"/>
    </row>
    <row r="55" spans="1:8" ht="24.75" customHeight="1" x14ac:dyDescent="0.25">
      <c r="A55" s="234" t="s">
        <v>32</v>
      </c>
      <c r="B55" s="225"/>
      <c r="C55" s="226"/>
      <c r="D55" s="226"/>
      <c r="E55" s="226"/>
      <c r="F55" s="226"/>
      <c r="G55" s="226"/>
      <c r="H55" s="227"/>
    </row>
    <row r="56" spans="1:8" ht="24.75" customHeight="1" x14ac:dyDescent="0.25">
      <c r="A56" s="235"/>
      <c r="B56" s="228"/>
      <c r="C56" s="229"/>
      <c r="D56" s="229"/>
      <c r="E56" s="229"/>
      <c r="F56" s="229"/>
      <c r="G56" s="229"/>
      <c r="H56" s="230"/>
    </row>
    <row r="57" spans="1:8" ht="24.75" customHeight="1" thickBot="1" x14ac:dyDescent="0.3">
      <c r="A57" s="236"/>
      <c r="B57" s="231"/>
      <c r="C57" s="232"/>
      <c r="D57" s="232"/>
      <c r="E57" s="232"/>
      <c r="F57" s="232"/>
      <c r="G57" s="232"/>
      <c r="H57" s="233"/>
    </row>
    <row r="58" spans="1:8" ht="11.25" customHeight="1" thickBot="1" x14ac:dyDescent="0.3"/>
    <row r="59" spans="1:8" ht="16.5" thickBot="1" x14ac:dyDescent="0.3">
      <c r="A59" s="247" t="s">
        <v>27</v>
      </c>
      <c r="B59" s="248"/>
      <c r="C59" s="249"/>
      <c r="E59" s="238" t="s">
        <v>34</v>
      </c>
      <c r="F59" s="239"/>
      <c r="G59" s="239"/>
      <c r="H59" s="240"/>
    </row>
    <row r="60" spans="1:8" ht="15.75" x14ac:dyDescent="0.25">
      <c r="A60" s="212" t="s">
        <v>110</v>
      </c>
      <c r="B60" s="213"/>
      <c r="C60" s="31">
        <f>SUM(SUMIFS(G15:G53,H15:H53,{"Cash Match","Donations","Personnel Costs","Volunteer Costs"}))</f>
        <v>0</v>
      </c>
      <c r="E60" s="245" t="s">
        <v>28</v>
      </c>
      <c r="F60" s="246"/>
      <c r="G60" s="246"/>
      <c r="H60" s="32">
        <f>C62</f>
        <v>0</v>
      </c>
    </row>
    <row r="61" spans="1:8" ht="16.5" thickBot="1" x14ac:dyDescent="0.3">
      <c r="A61" s="214" t="s">
        <v>111</v>
      </c>
      <c r="B61" s="215"/>
      <c r="C61" s="31">
        <f>SUM(SUMIFS(G15:G53,H15:H53,{"material &amp; supplies","equipment","real property","other &amp; misc costs"}))</f>
        <v>0</v>
      </c>
      <c r="E61" s="216" t="s">
        <v>96</v>
      </c>
      <c r="F61" s="217"/>
      <c r="G61" s="217"/>
      <c r="H61" s="33">
        <f>C60</f>
        <v>0</v>
      </c>
    </row>
    <row r="62" spans="1:8" ht="16.5" thickBot="1" x14ac:dyDescent="0.3">
      <c r="A62" s="241" t="s">
        <v>112</v>
      </c>
      <c r="B62" s="242"/>
      <c r="C62" s="30">
        <f>SUM(C60:C61)</f>
        <v>0</v>
      </c>
      <c r="E62" s="216" t="s">
        <v>29</v>
      </c>
      <c r="F62" s="217"/>
      <c r="G62" s="217"/>
      <c r="H62" s="33"/>
    </row>
    <row r="63" spans="1:8" ht="16.5" thickBot="1" x14ac:dyDescent="0.3">
      <c r="A63" s="91"/>
      <c r="B63" s="91"/>
      <c r="C63" s="94"/>
      <c r="E63" s="243" t="s">
        <v>97</v>
      </c>
      <c r="F63" s="244"/>
      <c r="G63" s="244"/>
      <c r="H63" s="34">
        <f>H60-H61-H62</f>
        <v>0</v>
      </c>
    </row>
    <row r="64" spans="1:8" ht="15.75" x14ac:dyDescent="0.25">
      <c r="A64" s="91"/>
      <c r="B64" s="91"/>
      <c r="C64" s="94"/>
      <c r="E64" s="92"/>
      <c r="F64" s="92"/>
      <c r="G64" s="92"/>
      <c r="H64" s="93"/>
    </row>
    <row r="65" spans="1:8" x14ac:dyDescent="0.25">
      <c r="A65" s="56" t="s">
        <v>95</v>
      </c>
      <c r="B65" s="58"/>
      <c r="C65" s="58"/>
      <c r="D65" s="58"/>
    </row>
    <row r="66" spans="1:8" ht="27.75" customHeight="1" x14ac:dyDescent="0.25">
      <c r="A66" s="218" t="s">
        <v>94</v>
      </c>
      <c r="B66" s="218"/>
      <c r="C66" s="218"/>
      <c r="D66" s="218"/>
      <c r="E66" s="218"/>
      <c r="F66" s="218"/>
      <c r="G66" s="218"/>
      <c r="H66" s="218"/>
    </row>
    <row r="67" spans="1:8" ht="30" customHeight="1" x14ac:dyDescent="0.25">
      <c r="A67" s="1"/>
      <c r="B67" s="35"/>
      <c r="C67" s="35"/>
      <c r="D67" s="57"/>
      <c r="E67" s="58"/>
      <c r="F67" s="58"/>
      <c r="G67" s="58"/>
      <c r="H67" s="58"/>
    </row>
    <row r="68" spans="1:8" x14ac:dyDescent="0.25">
      <c r="B68" s="1"/>
      <c r="C68" s="1"/>
      <c r="D68" s="56"/>
      <c r="E68" s="56"/>
      <c r="F68" s="56"/>
      <c r="G68" s="56"/>
      <c r="H68" s="56"/>
    </row>
    <row r="69" spans="1:8" ht="26.25" customHeight="1" x14ac:dyDescent="0.25">
      <c r="A69" s="1"/>
      <c r="B69" s="1"/>
      <c r="C69" s="1"/>
      <c r="D69" s="35"/>
      <c r="E69" s="56"/>
      <c r="F69" s="56"/>
      <c r="G69" s="56"/>
      <c r="H69" s="56"/>
    </row>
    <row r="70" spans="1:8" ht="12" customHeight="1" x14ac:dyDescent="0.25">
      <c r="D70" s="1"/>
      <c r="E70" s="35"/>
      <c r="F70" s="35"/>
      <c r="G70" s="35"/>
      <c r="H70" s="35"/>
    </row>
    <row r="71" spans="1:8" x14ac:dyDescent="0.25">
      <c r="D71" s="1"/>
      <c r="E71" s="1"/>
      <c r="F71" s="1"/>
      <c r="G71" s="1"/>
      <c r="H71" s="1"/>
    </row>
    <row r="72" spans="1:8" x14ac:dyDescent="0.25">
      <c r="E72" s="1"/>
      <c r="F72" s="1"/>
      <c r="G72" s="1"/>
      <c r="H72" s="1"/>
    </row>
    <row r="75" spans="1:8" ht="24" customHeight="1" x14ac:dyDescent="0.25"/>
  </sheetData>
  <sheetProtection formatCells="0" selectLockedCells="1"/>
  <mergeCells count="19">
    <mergeCell ref="E60:G60"/>
    <mergeCell ref="E61:G61"/>
    <mergeCell ref="A59:C59"/>
    <mergeCell ref="A60:B60"/>
    <mergeCell ref="A61:B61"/>
    <mergeCell ref="E62:G62"/>
    <mergeCell ref="A66:H66"/>
    <mergeCell ref="A7:H7"/>
    <mergeCell ref="F10:G10"/>
    <mergeCell ref="F11:G11"/>
    <mergeCell ref="B10:D10"/>
    <mergeCell ref="B11:D11"/>
    <mergeCell ref="B55:H57"/>
    <mergeCell ref="A55:A57"/>
    <mergeCell ref="A8:H8"/>
    <mergeCell ref="A9:H9"/>
    <mergeCell ref="E59:H59"/>
    <mergeCell ref="A62:B62"/>
    <mergeCell ref="E63:G63"/>
  </mergeCells>
  <dataValidations count="2">
    <dataValidation type="list" allowBlank="1" showInputMessage="1" showErrorMessage="1" sqref="H54" xr:uid="{00000000-0002-0000-0400-000000000000}">
      <formula1>"Donations,Material and Supplies,Real Property,Misc Costs"</formula1>
    </dataValidation>
    <dataValidation type="list" allowBlank="1" showInputMessage="1" showErrorMessage="1" sqref="H15:H53" xr:uid="{8CB154A3-F00B-4977-A39E-8C0AD1818CC7}">
      <formula1>"Donations,Personnel Costs,Volunteer Costs,Cash Match,Material &amp; Supplies,Equipment,Real Property,Other &amp; Misc Costs"</formula1>
    </dataValidation>
  </dataValidations>
  <pageMargins left="0.7" right="0.7" top="0.75" bottom="0.75" header="0.3" footer="0.3"/>
  <pageSetup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4. CLOSEOUT OVERVIEW</vt:lpstr>
      <vt:lpstr>5. REIMB FORM</vt:lpstr>
      <vt:lpstr>6. VOLUNTEER TIMESHEET</vt:lpstr>
      <vt:lpstr>7. EMPLOYEE TIMESHEET </vt:lpstr>
      <vt:lpstr>8. BUDGET SHEET</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Toker</dc:creator>
  <cp:lastModifiedBy>Rachel Toker</cp:lastModifiedBy>
  <cp:lastPrinted>2022-04-08T20:56:39Z</cp:lastPrinted>
  <dcterms:created xsi:type="dcterms:W3CDTF">2020-12-02T00:27:37Z</dcterms:created>
  <dcterms:modified xsi:type="dcterms:W3CDTF">2022-04-08T20:56:42Z</dcterms:modified>
</cp:coreProperties>
</file>