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sitation\"/>
    </mc:Choice>
  </mc:AlternateContent>
  <bookViews>
    <workbookView xWindow="0" yWindow="0" windowWidth="20490" windowHeight="775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2" i="2"/>
  <c r="C44" i="2"/>
  <c r="D44" i="2"/>
  <c r="E44" i="2"/>
  <c r="F44" i="2"/>
  <c r="G44" i="2"/>
  <c r="H44" i="2"/>
  <c r="I44" i="2"/>
  <c r="J44" i="2"/>
  <c r="K44" i="2"/>
  <c r="L44" i="2"/>
  <c r="M44" i="2"/>
  <c r="N44" i="2" l="1"/>
  <c r="B44" i="2"/>
</calcChain>
</file>

<file path=xl/sharedStrings.xml><?xml version="1.0" encoding="utf-8"?>
<sst xmlns="http://schemas.openxmlformats.org/spreadsheetml/2006/main" count="56" uniqueCount="56">
  <si>
    <t>Park</t>
  </si>
  <si>
    <t xml:space="preserve">Total </t>
  </si>
  <si>
    <t>Antelope Island State Park</t>
  </si>
  <si>
    <t>Bear Lake State Park</t>
  </si>
  <si>
    <t>Dead Horse Point State Park</t>
  </si>
  <si>
    <t>Deer Creek State Park</t>
  </si>
  <si>
    <t>East Canyon State Park</t>
  </si>
  <si>
    <t>Edge Of The Cedars State Park</t>
  </si>
  <si>
    <t>Fremont Indian State Park</t>
  </si>
  <si>
    <t>Goblin Valley State Park</t>
  </si>
  <si>
    <t>Green River State Park</t>
  </si>
  <si>
    <t>Huntington State Park</t>
  </si>
  <si>
    <t>Hyrum State Park</t>
  </si>
  <si>
    <t>Jordanelle State Park</t>
  </si>
  <si>
    <t>Kodachrome Basin State Park</t>
  </si>
  <si>
    <t>Millsite State Park</t>
  </si>
  <si>
    <t>Otter Creek State Park</t>
  </si>
  <si>
    <t>Palisade State Park</t>
  </si>
  <si>
    <t>Quail Creek State Park</t>
  </si>
  <si>
    <t>Red Fleet State Park</t>
  </si>
  <si>
    <t>Rockport State Park</t>
  </si>
  <si>
    <t>Sand Hollow State Park</t>
  </si>
  <si>
    <t>Scofield State Park</t>
  </si>
  <si>
    <t>Snow Canyon State Park</t>
  </si>
  <si>
    <t>Starvation State Park</t>
  </si>
  <si>
    <t>Steinaker State Park</t>
  </si>
  <si>
    <t>Utah Lake State Park</t>
  </si>
  <si>
    <t>Wasatch Mountain State Park</t>
  </si>
  <si>
    <t>Willard Bay State Park</t>
  </si>
  <si>
    <t>Yuba State Park</t>
  </si>
  <si>
    <t>Total</t>
  </si>
  <si>
    <t>Goosenecks State Park</t>
  </si>
  <si>
    <t>Gunlock State Park</t>
  </si>
  <si>
    <t>Anasazi Indian Village State Park</t>
  </si>
  <si>
    <t>Coral Pink Sand Dunes State Park</t>
  </si>
  <si>
    <t>Camp Floyd - Stage Coach Inn State Park</t>
  </si>
  <si>
    <t>Escalante Petrified Forest State Park</t>
  </si>
  <si>
    <t>Great Salt Lake Marina State Park</t>
  </si>
  <si>
    <t>Frontier State Park</t>
  </si>
  <si>
    <t>Jordan River OHV State Park</t>
  </si>
  <si>
    <t>Piute State Park</t>
  </si>
  <si>
    <t>Territorial Statehouse State Park</t>
  </si>
  <si>
    <t>Utah Field House Of Natural History State Park</t>
  </si>
  <si>
    <t>Echo State Park</t>
  </si>
  <si>
    <t>July 2019</t>
  </si>
  <si>
    <t>Aug 2019</t>
  </si>
  <si>
    <t>Sept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</si>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</sst>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17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3" fillId="0" borderId="1" xfId="0" applyFont="1" applyBorder="1"/>
    <xf numFmtId="164" fontId="3" fillId="0" borderId="1" xfId="1" applyNumberFormat="1" applyFont="1" applyBorder="1"/>
    <xf numFmtId="164" fontId="3" fillId="0" borderId="1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164" fontId="1" fillId="0" borderId="1" xfId="1" quotePrefix="1" applyNumberFormat="1" applyFont="1" applyBorder="1" applyAlignment="1">
      <alignment horizontal="center" vertical="center"/>
    </xf>
    <xf numFmtId="164" fontId="3" fillId="0" borderId="0" xfId="1" applyNumberFormat="1" applyFont="1" applyBorder="1"/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28" workbookViewId="0">
      <selection activeCell="G44" sqref="G44"/>
    </sheetView>
  </sheetViews>
  <sheetFormatPr defaultRowHeight="15" x14ac:dyDescent="0.25"/>
  <cols>
    <col min="1" max="1" width="35.140625" customWidth="1"/>
    <col min="2" max="3" width="9" bestFit="1" customWidth="1"/>
    <col min="4" max="4" width="8.28515625" bestFit="1" customWidth="1"/>
    <col min="5" max="7" width="7.7109375" bestFit="1" customWidth="1"/>
    <col min="8" max="9" width="7.5703125" bestFit="1" customWidth="1"/>
    <col min="10" max="10" width="9.140625" bestFit="1" customWidth="1"/>
    <col min="11" max="11" width="8.7109375" bestFit="1" customWidth="1"/>
    <col min="12" max="12" width="8.140625" bestFit="1" customWidth="1"/>
    <col min="13" max="13" width="7.7109375" bestFit="1" customWidth="1"/>
    <col min="14" max="14" width="9" bestFit="1" customWidth="1"/>
  </cols>
  <sheetData>
    <row r="1" spans="1:14" x14ac:dyDescent="0.25">
      <c r="A1" s="1" t="s">
        <v>0</v>
      </c>
      <c r="B1" s="2" t="s">
        <v>44</v>
      </c>
      <c r="C1" s="3" t="s">
        <v>45</v>
      </c>
      <c r="D1" s="2" t="s">
        <v>46</v>
      </c>
      <c r="E1" s="3" t="s">
        <v>47</v>
      </c>
      <c r="F1" s="2" t="s">
        <v>48</v>
      </c>
      <c r="G1" s="3" t="s">
        <v>49</v>
      </c>
      <c r="H1" s="2" t="s">
        <v>50</v>
      </c>
      <c r="I1" s="3" t="s">
        <v>51</v>
      </c>
      <c r="J1" s="10" t="s">
        <v>52</v>
      </c>
      <c r="K1" s="10" t="s">
        <v>53</v>
      </c>
      <c r="L1" s="3" t="s">
        <v>54</v>
      </c>
      <c r="M1" s="3" t="s">
        <v>55</v>
      </c>
      <c r="N1" s="1" t="s">
        <v>1</v>
      </c>
    </row>
    <row r="2" spans="1:14" x14ac:dyDescent="0.25">
      <c r="A2" s="4" t="s">
        <v>33</v>
      </c>
      <c r="B2" s="14">
        <v>1690.3319851097151</v>
      </c>
      <c r="C2" s="14">
        <v>1574.6892879398247</v>
      </c>
      <c r="D2" s="14">
        <v>2428.2335895793294</v>
      </c>
      <c r="E2" s="6">
        <v>3126.2739122541602</v>
      </c>
      <c r="F2" s="6">
        <v>709.90515489743086</v>
      </c>
      <c r="G2" s="6">
        <v>137.56172788536659</v>
      </c>
      <c r="H2" s="6"/>
      <c r="I2" s="6"/>
      <c r="J2" s="5"/>
      <c r="K2" s="5"/>
      <c r="L2" s="6"/>
      <c r="M2" s="12"/>
      <c r="N2" s="6">
        <f>SUM(B2:M2)</f>
        <v>9666.995657665826</v>
      </c>
    </row>
    <row r="3" spans="1:14" x14ac:dyDescent="0.25">
      <c r="A3" s="4" t="s">
        <v>2</v>
      </c>
      <c r="B3" s="14">
        <v>52421.623853117097</v>
      </c>
      <c r="C3" s="14">
        <v>46754.826897995976</v>
      </c>
      <c r="D3" s="14">
        <v>48497.362502669232</v>
      </c>
      <c r="E3" s="6">
        <v>52540.98510136157</v>
      </c>
      <c r="F3" s="6">
        <v>31736.51814791104</v>
      </c>
      <c r="G3" s="6">
        <v>17467.115338444244</v>
      </c>
      <c r="H3" s="6"/>
      <c r="I3" s="6"/>
      <c r="J3" s="5"/>
      <c r="K3" s="5"/>
      <c r="L3" s="6"/>
      <c r="M3" s="12"/>
      <c r="N3" s="6">
        <f t="shared" ref="N3:N42" si="0">SUM(B3:M3)</f>
        <v>249418.43184149914</v>
      </c>
    </row>
    <row r="4" spans="1:14" x14ac:dyDescent="0.25">
      <c r="A4" s="4" t="s">
        <v>3</v>
      </c>
      <c r="B4" s="14">
        <v>156204.35077061658</v>
      </c>
      <c r="C4" s="14">
        <v>129525.83311135561</v>
      </c>
      <c r="D4" s="14">
        <v>36466.337027546448</v>
      </c>
      <c r="E4" s="6">
        <v>4207.3973736762482</v>
      </c>
      <c r="F4" s="6">
        <v>1101.9271717649679</v>
      </c>
      <c r="G4" s="6">
        <v>2292.3372310897416</v>
      </c>
      <c r="H4" s="6"/>
      <c r="I4" s="6"/>
      <c r="J4" s="5"/>
      <c r="K4" s="5"/>
      <c r="L4" s="6"/>
      <c r="M4" s="12"/>
      <c r="N4" s="6">
        <f t="shared" si="0"/>
        <v>329798.18268604961</v>
      </c>
    </row>
    <row r="5" spans="1:14" x14ac:dyDescent="0.25">
      <c r="A5" s="4" t="s">
        <v>35</v>
      </c>
      <c r="B5" s="14">
        <v>2845</v>
      </c>
      <c r="C5" s="14">
        <v>794</v>
      </c>
      <c r="D5" s="14">
        <v>1711</v>
      </c>
      <c r="E5" s="6">
        <v>2812</v>
      </c>
      <c r="F5" s="6">
        <v>259</v>
      </c>
      <c r="G5" s="6">
        <v>1280</v>
      </c>
      <c r="H5" s="6"/>
      <c r="I5" s="6"/>
      <c r="J5" s="5"/>
      <c r="K5" s="5"/>
      <c r="L5" s="6"/>
      <c r="M5" s="12"/>
      <c r="N5" s="6">
        <f t="shared" si="0"/>
        <v>9701</v>
      </c>
    </row>
    <row r="6" spans="1:14" x14ac:dyDescent="0.25">
      <c r="A6" s="4" t="s">
        <v>34</v>
      </c>
      <c r="B6" s="14">
        <v>13154.927408155536</v>
      </c>
      <c r="C6" s="14">
        <v>13388.933175917849</v>
      </c>
      <c r="D6" s="14">
        <v>13992.173393124065</v>
      </c>
      <c r="E6" s="6">
        <v>12368.819582450831</v>
      </c>
      <c r="F6" s="6">
        <v>5740.1773039775098</v>
      </c>
      <c r="G6" s="6">
        <v>1895.7725624202083</v>
      </c>
      <c r="H6" s="6"/>
      <c r="I6" s="6"/>
      <c r="J6" s="5"/>
      <c r="K6" s="5"/>
      <c r="L6" s="6"/>
      <c r="M6" s="12"/>
      <c r="N6" s="6">
        <f t="shared" si="0"/>
        <v>60540.803426045997</v>
      </c>
    </row>
    <row r="7" spans="1:14" x14ac:dyDescent="0.25">
      <c r="A7" s="4" t="s">
        <v>4</v>
      </c>
      <c r="B7" s="14">
        <v>82130.427480832674</v>
      </c>
      <c r="C7" s="14">
        <v>91110.95180821816</v>
      </c>
      <c r="D7" s="14">
        <v>139528.07657484518</v>
      </c>
      <c r="E7" s="6">
        <v>117991.85624205747</v>
      </c>
      <c r="F7" s="6">
        <v>37999.730008071921</v>
      </c>
      <c r="G7" s="6">
        <v>18010.914043991084</v>
      </c>
      <c r="H7" s="6"/>
      <c r="I7" s="6"/>
      <c r="J7" s="5"/>
      <c r="K7" s="5"/>
      <c r="L7" s="6"/>
      <c r="M7" s="12"/>
      <c r="N7" s="6">
        <f t="shared" si="0"/>
        <v>486771.95615801646</v>
      </c>
    </row>
    <row r="8" spans="1:14" x14ac:dyDescent="0.25">
      <c r="A8" s="4" t="s">
        <v>5</v>
      </c>
      <c r="B8" s="14">
        <v>136058.51908269839</v>
      </c>
      <c r="C8" s="14">
        <v>105600.94521716508</v>
      </c>
      <c r="D8" s="14">
        <v>52819.43472133248</v>
      </c>
      <c r="E8" s="6">
        <v>10553.824266263236</v>
      </c>
      <c r="F8" s="6">
        <v>3779.0516185598572</v>
      </c>
      <c r="G8" s="6">
        <v>712.52676240623475</v>
      </c>
      <c r="H8" s="6"/>
      <c r="I8" s="6"/>
      <c r="J8" s="5"/>
      <c r="K8" s="5"/>
      <c r="L8" s="6"/>
      <c r="M8" s="12"/>
      <c r="N8" s="6">
        <f t="shared" si="0"/>
        <v>309524.30166842527</v>
      </c>
    </row>
    <row r="9" spans="1:14" x14ac:dyDescent="0.25">
      <c r="A9" s="4" t="s">
        <v>6</v>
      </c>
      <c r="B9" s="14">
        <v>47042.833071172419</v>
      </c>
      <c r="C9" s="14">
        <v>38944.530998951617</v>
      </c>
      <c r="D9" s="14">
        <v>17777.810975870168</v>
      </c>
      <c r="E9" s="6">
        <v>3272.6445022692888</v>
      </c>
      <c r="F9" s="6">
        <v>951.61821192974628</v>
      </c>
      <c r="G9" s="6">
        <v>56.959152952534602</v>
      </c>
      <c r="H9" s="6"/>
      <c r="I9" s="6"/>
      <c r="J9" s="5"/>
      <c r="K9" s="5"/>
      <c r="L9" s="6"/>
      <c r="M9" s="12"/>
      <c r="N9" s="6">
        <f t="shared" si="0"/>
        <v>108046.39691314577</v>
      </c>
    </row>
    <row r="10" spans="1:14" x14ac:dyDescent="0.25">
      <c r="A10" s="4" t="s">
        <v>43</v>
      </c>
      <c r="B10" s="14">
        <v>17928.286781971972</v>
      </c>
      <c r="C10" s="14">
        <v>16291.820931822444</v>
      </c>
      <c r="D10" s="14">
        <v>4186.4338031176594</v>
      </c>
      <c r="E10" s="6">
        <v>276.58994251134641</v>
      </c>
      <c r="F10" s="6">
        <v>135.07494363570572</v>
      </c>
      <c r="G10" s="6">
        <v>448.15031662654587</v>
      </c>
      <c r="H10" s="6"/>
      <c r="I10" s="6"/>
      <c r="J10" s="5"/>
      <c r="K10" s="5"/>
      <c r="L10" s="6"/>
      <c r="M10" s="12"/>
      <c r="N10" s="6">
        <f t="shared" si="0"/>
        <v>39266.356719685675</v>
      </c>
    </row>
    <row r="11" spans="1:14" x14ac:dyDescent="0.25">
      <c r="A11" s="4" t="s">
        <v>7</v>
      </c>
      <c r="B11" s="14">
        <v>721.23540230041931</v>
      </c>
      <c r="C11" s="14">
        <v>730.30544595915546</v>
      </c>
      <c r="D11" s="14">
        <v>1379.8404228058937</v>
      </c>
      <c r="E11" s="6">
        <v>1844.2694341906201</v>
      </c>
      <c r="F11" s="6">
        <v>377.80360174798892</v>
      </c>
      <c r="G11" s="6">
        <v>184.84857184596137</v>
      </c>
      <c r="H11" s="6"/>
      <c r="I11" s="6"/>
      <c r="J11" s="5"/>
      <c r="K11" s="5"/>
      <c r="L11" s="6"/>
      <c r="M11" s="12"/>
      <c r="N11" s="6">
        <f t="shared" si="0"/>
        <v>5238.3028788500387</v>
      </c>
    </row>
    <row r="12" spans="1:14" x14ac:dyDescent="0.25">
      <c r="A12" s="4" t="s">
        <v>36</v>
      </c>
      <c r="B12" s="14">
        <v>7023.4106640916889</v>
      </c>
      <c r="C12" s="14">
        <v>5940.2250499773982</v>
      </c>
      <c r="D12" s="14">
        <v>9227.4916079436261</v>
      </c>
      <c r="E12" s="6">
        <v>8088.7416399394851</v>
      </c>
      <c r="F12" s="6">
        <v>1604.6497063489853</v>
      </c>
      <c r="G12" s="6">
        <v>636.2229914698205</v>
      </c>
      <c r="H12" s="6"/>
      <c r="I12" s="6"/>
      <c r="J12" s="5"/>
      <c r="K12" s="5"/>
      <c r="L12" s="6"/>
      <c r="M12" s="12"/>
      <c r="N12" s="6">
        <f t="shared" si="0"/>
        <v>32520.741659771003</v>
      </c>
    </row>
    <row r="13" spans="1:14" x14ac:dyDescent="0.25">
      <c r="A13" s="4" t="s">
        <v>8</v>
      </c>
      <c r="B13" s="14">
        <v>5622.5886644124239</v>
      </c>
      <c r="C13" s="14">
        <v>3247.1600581838043</v>
      </c>
      <c r="D13" s="14">
        <v>3822.3517403373908</v>
      </c>
      <c r="E13" s="6">
        <v>3378.6369984871403</v>
      </c>
      <c r="F13" s="6">
        <v>943.49340329000461</v>
      </c>
      <c r="G13" s="6">
        <v>408.38637965968206</v>
      </c>
      <c r="H13" s="6"/>
      <c r="I13" s="6"/>
      <c r="J13" s="5"/>
      <c r="K13" s="5"/>
      <c r="L13" s="6"/>
      <c r="M13" s="12"/>
      <c r="N13" s="6">
        <f t="shared" si="0"/>
        <v>17422.617244370445</v>
      </c>
    </row>
    <row r="14" spans="1:14" x14ac:dyDescent="0.25">
      <c r="A14" s="4" t="s">
        <v>9</v>
      </c>
      <c r="B14" s="14">
        <v>18665.775376436908</v>
      </c>
      <c r="C14" s="14">
        <v>18008.089657681827</v>
      </c>
      <c r="D14" s="14">
        <v>31994.348665385438</v>
      </c>
      <c r="E14" s="6">
        <v>35804.265222390313</v>
      </c>
      <c r="F14" s="6">
        <v>12785.40199571353</v>
      </c>
      <c r="G14" s="6">
        <v>5175.760011686918</v>
      </c>
      <c r="H14" s="6"/>
      <c r="I14" s="6"/>
      <c r="J14" s="5"/>
      <c r="K14" s="5"/>
      <c r="L14" s="6"/>
      <c r="M14" s="12"/>
      <c r="N14" s="6">
        <f t="shared" si="0"/>
        <v>122433.64092929492</v>
      </c>
    </row>
    <row r="15" spans="1:14" x14ac:dyDescent="0.25">
      <c r="A15" s="4" t="s">
        <v>31</v>
      </c>
      <c r="B15" s="14">
        <v>6077.6780450188853</v>
      </c>
      <c r="C15" s="14">
        <v>7724.7371020282217</v>
      </c>
      <c r="D15" s="14">
        <v>10445.177834721333</v>
      </c>
      <c r="E15" s="6">
        <v>6878.4082783661115</v>
      </c>
      <c r="F15" s="6">
        <v>1874.7995936203968</v>
      </c>
      <c r="G15" s="6">
        <v>592.160250506539</v>
      </c>
      <c r="H15" s="6"/>
      <c r="I15" s="6"/>
      <c r="J15" s="5"/>
      <c r="K15" s="5"/>
      <c r="L15" s="6"/>
      <c r="M15" s="12"/>
      <c r="N15" s="6">
        <f t="shared" si="0"/>
        <v>33592.961104261485</v>
      </c>
    </row>
    <row r="16" spans="1:14" x14ac:dyDescent="0.25">
      <c r="A16" s="4" t="s">
        <v>37</v>
      </c>
      <c r="B16" s="14">
        <v>11420.914969103682</v>
      </c>
      <c r="C16" s="14">
        <v>12613.811217235958</v>
      </c>
      <c r="D16" s="14">
        <v>11344.674695707879</v>
      </c>
      <c r="E16" s="6">
        <v>9871.434481089258</v>
      </c>
      <c r="F16" s="6">
        <v>4505.206390736771</v>
      </c>
      <c r="G16" s="6">
        <v>3743.1835798807174</v>
      </c>
      <c r="H16" s="6"/>
      <c r="I16" s="6"/>
      <c r="J16" s="5"/>
      <c r="K16" s="5"/>
      <c r="L16" s="6"/>
      <c r="M16" s="12"/>
      <c r="N16" s="6">
        <f t="shared" si="0"/>
        <v>53499.225333754264</v>
      </c>
    </row>
    <row r="17" spans="1:14" x14ac:dyDescent="0.25">
      <c r="A17" s="4" t="s">
        <v>10</v>
      </c>
      <c r="B17" s="14">
        <v>7218</v>
      </c>
      <c r="C17" s="14">
        <v>5361</v>
      </c>
      <c r="D17" s="14">
        <v>12185.020969464011</v>
      </c>
      <c r="E17" s="6">
        <v>9563.5515158850249</v>
      </c>
      <c r="F17" s="6">
        <v>1261.3765413198953</v>
      </c>
      <c r="G17" s="6">
        <v>325.63440272864125</v>
      </c>
      <c r="H17" s="6"/>
      <c r="I17" s="6"/>
      <c r="J17" s="5"/>
      <c r="K17" s="5"/>
      <c r="L17" s="6"/>
      <c r="M17" s="12"/>
      <c r="N17" s="6">
        <f t="shared" si="0"/>
        <v>35914.583429397571</v>
      </c>
    </row>
    <row r="18" spans="1:14" x14ac:dyDescent="0.25">
      <c r="A18" s="4" t="s">
        <v>32</v>
      </c>
      <c r="B18" s="14">
        <v>15135.785203205982</v>
      </c>
      <c r="C18" s="14">
        <v>8648.5683983810177</v>
      </c>
      <c r="D18" s="14">
        <v>5508.143476404015</v>
      </c>
      <c r="E18" s="6">
        <v>1796.8251739788197</v>
      </c>
      <c r="F18" s="6">
        <v>695.68673977788285</v>
      </c>
      <c r="G18" s="6">
        <v>153.682242871933</v>
      </c>
      <c r="H18" s="6"/>
      <c r="I18" s="6"/>
      <c r="J18" s="5"/>
      <c r="K18" s="5"/>
      <c r="L18" s="6"/>
      <c r="M18" s="12"/>
      <c r="N18" s="6">
        <f t="shared" si="0"/>
        <v>31938.691234619651</v>
      </c>
    </row>
    <row r="19" spans="1:14" x14ac:dyDescent="0.25">
      <c r="A19" s="4" t="s">
        <v>11</v>
      </c>
      <c r="B19" s="14">
        <v>7808.6430105398922</v>
      </c>
      <c r="C19" s="14">
        <v>7612.6958202213782</v>
      </c>
      <c r="D19" s="14">
        <v>3818.272389493914</v>
      </c>
      <c r="E19" s="6">
        <v>1147.7473161875944</v>
      </c>
      <c r="F19" s="6">
        <v>1081.6151501656134</v>
      </c>
      <c r="G19" s="6">
        <v>49.436245958803617</v>
      </c>
      <c r="H19" s="6"/>
      <c r="I19" s="6"/>
      <c r="J19" s="5"/>
      <c r="K19" s="5"/>
      <c r="L19" s="6"/>
      <c r="M19" s="12"/>
      <c r="N19" s="6">
        <f t="shared" si="0"/>
        <v>21518.409932567196</v>
      </c>
    </row>
    <row r="20" spans="1:14" x14ac:dyDescent="0.25">
      <c r="A20" s="4" t="s">
        <v>12</v>
      </c>
      <c r="B20" s="14">
        <v>34709.707691835247</v>
      </c>
      <c r="C20" s="14">
        <v>20805.047474423583</v>
      </c>
      <c r="D20" s="14">
        <v>9775.1444586803336</v>
      </c>
      <c r="E20" s="6">
        <v>1842.2505295007563</v>
      </c>
      <c r="F20" s="6">
        <v>372.72559634815036</v>
      </c>
      <c r="G20" s="6">
        <v>231.06071480745169</v>
      </c>
      <c r="H20" s="6"/>
      <c r="I20" s="6"/>
      <c r="J20" s="5"/>
      <c r="K20" s="5"/>
      <c r="L20" s="6"/>
      <c r="M20" s="12"/>
      <c r="N20" s="6">
        <f t="shared" si="0"/>
        <v>67735.936465595514</v>
      </c>
    </row>
    <row r="21" spans="1:14" x14ac:dyDescent="0.25">
      <c r="A21" s="4" t="s">
        <v>38</v>
      </c>
      <c r="B21" s="14">
        <v>1369.3314398605144</v>
      </c>
      <c r="C21" s="14">
        <v>3340.8673120586191</v>
      </c>
      <c r="D21" s="14">
        <v>1062.6708947256034</v>
      </c>
      <c r="E21" s="6">
        <v>857.02504084720113</v>
      </c>
      <c r="F21" s="6">
        <v>374.75679850808581</v>
      </c>
      <c r="G21" s="6">
        <v>738.319586384741</v>
      </c>
      <c r="H21" s="6"/>
      <c r="I21" s="6"/>
      <c r="J21" s="5"/>
      <c r="K21" s="5"/>
      <c r="L21" s="6"/>
      <c r="M21" s="12"/>
      <c r="N21" s="6">
        <f t="shared" si="0"/>
        <v>7742.9710723847647</v>
      </c>
    </row>
    <row r="22" spans="1:14" x14ac:dyDescent="0.25">
      <c r="A22" s="4" t="s">
        <v>13</v>
      </c>
      <c r="B22" s="14">
        <v>196094.76346489147</v>
      </c>
      <c r="C22" s="14">
        <v>172918.40299803892</v>
      </c>
      <c r="D22" s="14">
        <v>71698.670424941272</v>
      </c>
      <c r="E22" s="6">
        <v>12386.989724659607</v>
      </c>
      <c r="F22" s="6">
        <v>6549.6113647117763</v>
      </c>
      <c r="G22" s="6">
        <v>3860.3259887831</v>
      </c>
      <c r="H22" s="6"/>
      <c r="I22" s="6"/>
      <c r="J22" s="5"/>
      <c r="K22" s="5"/>
      <c r="L22" s="6"/>
      <c r="M22" s="12"/>
      <c r="N22" s="6">
        <f t="shared" si="0"/>
        <v>463508.76396602613</v>
      </c>
    </row>
    <row r="23" spans="1:14" x14ac:dyDescent="0.25">
      <c r="A23" s="4" t="s">
        <v>14</v>
      </c>
      <c r="B23" s="14">
        <v>10914.018538472825</v>
      </c>
      <c r="C23" s="14">
        <v>9590.7337226658401</v>
      </c>
      <c r="D23" s="14">
        <v>17434.125667307282</v>
      </c>
      <c r="E23" s="6">
        <v>17141.510269288956</v>
      </c>
      <c r="F23" s="6">
        <v>3849.1280930776293</v>
      </c>
      <c r="G23" s="6">
        <v>1091.8962150900973</v>
      </c>
      <c r="H23" s="6"/>
      <c r="I23" s="6"/>
      <c r="J23" s="5"/>
      <c r="K23" s="5"/>
      <c r="L23" s="6"/>
      <c r="M23" s="12"/>
      <c r="N23" s="6">
        <f t="shared" si="0"/>
        <v>60021.412505902626</v>
      </c>
    </row>
    <row r="24" spans="1:14" x14ac:dyDescent="0.25">
      <c r="A24" s="4" t="s">
        <v>15</v>
      </c>
      <c r="B24" s="14">
        <v>2791.4857542557074</v>
      </c>
      <c r="C24" s="14">
        <v>1247.7324564853075</v>
      </c>
      <c r="D24" s="14">
        <v>2544.495088618407</v>
      </c>
      <c r="E24" s="6">
        <v>508.76398184568831</v>
      </c>
      <c r="F24" s="6">
        <v>365.61638878837641</v>
      </c>
      <c r="G24" s="6">
        <v>0</v>
      </c>
      <c r="H24" s="6"/>
      <c r="I24" s="6"/>
      <c r="J24" s="5"/>
      <c r="K24" s="5"/>
      <c r="L24" s="6"/>
      <c r="M24" s="12"/>
      <c r="N24" s="6">
        <f t="shared" si="0"/>
        <v>7458.0936699934873</v>
      </c>
    </row>
    <row r="25" spans="1:14" x14ac:dyDescent="0.25">
      <c r="A25" s="4" t="s">
        <v>39</v>
      </c>
      <c r="B25" s="14">
        <v>7490.6899388215379</v>
      </c>
      <c r="C25" s="14">
        <v>12515.011177824468</v>
      </c>
      <c r="D25" s="14">
        <v>14421.525069399957</v>
      </c>
      <c r="E25" s="6">
        <v>6222.2642541603627</v>
      </c>
      <c r="F25" s="6">
        <v>12159.791730453418</v>
      </c>
      <c r="G25" s="6">
        <v>1746.3891235446931</v>
      </c>
      <c r="H25" s="6"/>
      <c r="I25" s="6"/>
      <c r="J25" s="5"/>
      <c r="K25" s="5"/>
      <c r="L25" s="6"/>
      <c r="M25" s="13"/>
      <c r="N25" s="6">
        <f t="shared" si="0"/>
        <v>54555.67129420444</v>
      </c>
    </row>
    <row r="26" spans="1:14" x14ac:dyDescent="0.25">
      <c r="A26" s="4" t="s">
        <v>16</v>
      </c>
      <c r="B26" s="14">
        <v>5179.6891779293492</v>
      </c>
      <c r="C26" s="14">
        <v>5056.1174808106662</v>
      </c>
      <c r="D26" s="14">
        <v>4092.6087337177023</v>
      </c>
      <c r="E26" s="6">
        <v>2397.4493192133132</v>
      </c>
      <c r="F26" s="6">
        <v>580.92381774153137</v>
      </c>
      <c r="G26" s="6">
        <v>0</v>
      </c>
      <c r="H26" s="6"/>
      <c r="I26" s="6"/>
      <c r="J26" s="5"/>
      <c r="K26" s="5"/>
      <c r="L26" s="6"/>
      <c r="M26" s="12"/>
      <c r="N26" s="6">
        <f t="shared" si="0"/>
        <v>17306.788529412563</v>
      </c>
    </row>
    <row r="27" spans="1:14" x14ac:dyDescent="0.25">
      <c r="A27" s="4" t="s">
        <v>17</v>
      </c>
      <c r="B27" s="14">
        <v>41167</v>
      </c>
      <c r="C27" s="14">
        <v>28046</v>
      </c>
      <c r="D27" s="14">
        <v>20138.735276532134</v>
      </c>
      <c r="E27" s="6">
        <v>8933.6532526475021</v>
      </c>
      <c r="F27" s="6">
        <v>823.65247585381485</v>
      </c>
      <c r="G27" s="6">
        <v>194.52088083790125</v>
      </c>
      <c r="H27" s="6"/>
      <c r="I27" s="6"/>
      <c r="J27" s="5"/>
      <c r="K27" s="5"/>
      <c r="L27" s="6"/>
      <c r="M27" s="12"/>
      <c r="N27" s="6">
        <f t="shared" si="0"/>
        <v>99303.561885871342</v>
      </c>
    </row>
    <row r="28" spans="1:14" x14ac:dyDescent="0.25">
      <c r="A28" s="4" t="s">
        <v>40</v>
      </c>
      <c r="B28" s="14">
        <v>231.60798834436</v>
      </c>
      <c r="C28" s="14">
        <v>415.5712997926575</v>
      </c>
      <c r="D28" s="14">
        <v>254.95942771727525</v>
      </c>
      <c r="E28" s="6">
        <v>126.18154311649016</v>
      </c>
      <c r="F28" s="6">
        <v>16.249617279483395</v>
      </c>
      <c r="G28" s="6">
        <v>0</v>
      </c>
      <c r="H28" s="6"/>
      <c r="I28" s="6"/>
      <c r="J28" s="5"/>
      <c r="K28" s="5"/>
      <c r="L28" s="6"/>
      <c r="M28" s="13"/>
      <c r="N28" s="6">
        <f t="shared" si="0"/>
        <v>1044.5698762502664</v>
      </c>
    </row>
    <row r="29" spans="1:14" x14ac:dyDescent="0.25">
      <c r="A29" s="4" t="s">
        <v>18</v>
      </c>
      <c r="B29" s="14">
        <v>33990.503938555397</v>
      </c>
      <c r="C29" s="14">
        <v>22918.553472143594</v>
      </c>
      <c r="D29" s="14">
        <v>17854.298804185353</v>
      </c>
      <c r="E29" s="6">
        <v>9585.7594674735246</v>
      </c>
      <c r="F29" s="6">
        <v>4785.5122888078595</v>
      </c>
      <c r="G29" s="6">
        <v>1500.2825947497795</v>
      </c>
      <c r="H29" s="6"/>
      <c r="I29" s="6"/>
      <c r="J29" s="5"/>
      <c r="K29" s="5"/>
      <c r="L29" s="6"/>
      <c r="M29" s="12"/>
      <c r="N29" s="6">
        <f t="shared" si="0"/>
        <v>90634.910565915518</v>
      </c>
    </row>
    <row r="30" spans="1:14" x14ac:dyDescent="0.25">
      <c r="A30" s="4" t="s">
        <v>19</v>
      </c>
      <c r="B30" s="14">
        <v>17941.492500605644</v>
      </c>
      <c r="C30" s="14">
        <v>10604.19804446411</v>
      </c>
      <c r="D30" s="14">
        <v>5161.3986547085206</v>
      </c>
      <c r="E30" s="6">
        <v>484.53712556732222</v>
      </c>
      <c r="F30" s="6">
        <v>107.65371447657749</v>
      </c>
      <c r="G30" s="6">
        <v>61.257956948952312</v>
      </c>
      <c r="H30" s="6"/>
      <c r="I30" s="6"/>
      <c r="J30" s="5"/>
      <c r="K30" s="5"/>
      <c r="L30" s="6"/>
      <c r="M30" s="12"/>
      <c r="N30" s="6">
        <f t="shared" si="0"/>
        <v>34360.537996771127</v>
      </c>
    </row>
    <row r="31" spans="1:14" x14ac:dyDescent="0.25">
      <c r="A31" s="4" t="s">
        <v>20</v>
      </c>
      <c r="B31" s="14">
        <v>44189.38202178949</v>
      </c>
      <c r="C31" s="14">
        <v>29243.793108693601</v>
      </c>
      <c r="D31" s="14">
        <v>17575.883109118087</v>
      </c>
      <c r="E31" s="6">
        <v>2631.6422632375188</v>
      </c>
      <c r="F31" s="6">
        <v>771.8568207754613</v>
      </c>
      <c r="G31" s="6">
        <v>75.229069937309859</v>
      </c>
      <c r="H31" s="6"/>
      <c r="I31" s="6"/>
      <c r="J31" s="5"/>
      <c r="K31" s="5"/>
      <c r="L31" s="6"/>
      <c r="M31" s="12"/>
      <c r="N31" s="6">
        <f t="shared" si="0"/>
        <v>94487.786393551462</v>
      </c>
    </row>
    <row r="32" spans="1:14" x14ac:dyDescent="0.25">
      <c r="A32" s="4" t="s">
        <v>21</v>
      </c>
      <c r="B32" s="14">
        <v>118041.85556833187</v>
      </c>
      <c r="C32" s="14">
        <v>80744.077569763089</v>
      </c>
      <c r="D32" s="14">
        <v>87916.129703181723</v>
      </c>
      <c r="E32" s="6">
        <v>57068.378868381238</v>
      </c>
      <c r="F32" s="6">
        <v>28956.81799203941</v>
      </c>
      <c r="G32" s="6">
        <v>10788.923330009338</v>
      </c>
      <c r="H32" s="6"/>
      <c r="I32" s="6"/>
      <c r="J32" s="5"/>
      <c r="K32" s="5"/>
      <c r="L32" s="6"/>
      <c r="M32" s="12"/>
      <c r="N32" s="6">
        <f t="shared" si="0"/>
        <v>383516.18303170672</v>
      </c>
    </row>
    <row r="33" spans="1:14" x14ac:dyDescent="0.25">
      <c r="A33" s="4" t="s">
        <v>22</v>
      </c>
      <c r="B33" s="14">
        <v>7487.6424652906908</v>
      </c>
      <c r="C33" s="14">
        <v>4272.8470652700935</v>
      </c>
      <c r="D33" s="14">
        <v>4008.9820414264359</v>
      </c>
      <c r="E33" s="6">
        <v>407.81874735249619</v>
      </c>
      <c r="F33" s="6">
        <v>0</v>
      </c>
      <c r="G33" s="6">
        <v>0</v>
      </c>
      <c r="H33" s="6"/>
      <c r="I33" s="6"/>
      <c r="J33" s="5"/>
      <c r="K33" s="5"/>
      <c r="L33" s="6"/>
      <c r="M33" s="12"/>
      <c r="N33" s="6">
        <f t="shared" si="0"/>
        <v>16177.290319339716</v>
      </c>
    </row>
    <row r="34" spans="1:14" x14ac:dyDescent="0.25">
      <c r="A34" s="4" t="s">
        <v>23</v>
      </c>
      <c r="B34" s="14">
        <v>16678.822634324766</v>
      </c>
      <c r="C34" s="14">
        <v>14105.997379481651</v>
      </c>
      <c r="D34" s="14">
        <v>34987.572346786248</v>
      </c>
      <c r="E34" s="6">
        <v>50340.378989409983</v>
      </c>
      <c r="F34" s="6">
        <v>39133.140813315884</v>
      </c>
      <c r="G34" s="6">
        <v>24232.358127806609</v>
      </c>
      <c r="H34" s="6"/>
      <c r="I34" s="6"/>
      <c r="J34" s="5"/>
      <c r="K34" s="5"/>
      <c r="L34" s="6"/>
      <c r="M34" s="12"/>
      <c r="N34" s="6">
        <f t="shared" si="0"/>
        <v>179478.27029112514</v>
      </c>
    </row>
    <row r="35" spans="1:14" x14ac:dyDescent="0.25">
      <c r="A35" s="4" t="s">
        <v>24</v>
      </c>
      <c r="B35" s="14">
        <v>35347.645484292523</v>
      </c>
      <c r="C35" s="14">
        <v>24195.824084741616</v>
      </c>
      <c r="D35" s="14">
        <v>11574.138180653428</v>
      </c>
      <c r="E35" s="6">
        <v>1440.4884962178517</v>
      </c>
      <c r="F35" s="6">
        <v>269.13428619144372</v>
      </c>
      <c r="G35" s="6">
        <v>222.46310681461628</v>
      </c>
      <c r="H35" s="6"/>
      <c r="I35" s="6"/>
      <c r="J35" s="5"/>
      <c r="K35" s="5"/>
      <c r="L35" s="6"/>
      <c r="M35" s="12"/>
      <c r="N35" s="6">
        <f t="shared" si="0"/>
        <v>73049.693638911471</v>
      </c>
    </row>
    <row r="36" spans="1:14" x14ac:dyDescent="0.25">
      <c r="A36" s="4" t="s">
        <v>25</v>
      </c>
      <c r="B36" s="14">
        <v>3256.7333799649919</v>
      </c>
      <c r="C36" s="14">
        <v>2256.1039927469028</v>
      </c>
      <c r="D36" s="14">
        <v>2559.7926542814434</v>
      </c>
      <c r="E36" s="6">
        <v>716.71116490166412</v>
      </c>
      <c r="F36" s="6">
        <v>277.25909483118545</v>
      </c>
      <c r="G36" s="6">
        <v>412.68518365609975</v>
      </c>
      <c r="H36" s="6"/>
      <c r="I36" s="6"/>
      <c r="J36" s="5"/>
      <c r="K36" s="5"/>
      <c r="L36" s="6"/>
      <c r="M36" s="12"/>
      <c r="N36" s="6">
        <f t="shared" si="0"/>
        <v>9479.2854703822886</v>
      </c>
    </row>
    <row r="37" spans="1:14" x14ac:dyDescent="0.25">
      <c r="A37" s="4" t="s">
        <v>41</v>
      </c>
      <c r="B37" s="14">
        <v>498.76983454859982</v>
      </c>
      <c r="C37" s="14">
        <v>855.58797016135372</v>
      </c>
      <c r="D37" s="14">
        <v>300.85212470638481</v>
      </c>
      <c r="E37" s="6">
        <v>514.82069591527988</v>
      </c>
      <c r="F37" s="6">
        <v>566.70540262198347</v>
      </c>
      <c r="G37" s="6">
        <v>218.16430281819859</v>
      </c>
      <c r="H37" s="6"/>
      <c r="I37" s="6"/>
      <c r="J37" s="5"/>
      <c r="K37" s="5"/>
      <c r="L37" s="6"/>
      <c r="M37" s="12"/>
      <c r="N37" s="6">
        <f t="shared" si="0"/>
        <v>2954.9003307718003</v>
      </c>
    </row>
    <row r="38" spans="1:14" x14ac:dyDescent="0.25">
      <c r="A38" s="4" t="s">
        <v>42</v>
      </c>
      <c r="B38" s="14">
        <v>6789.7710267267639</v>
      </c>
      <c r="C38" s="14">
        <v>11026.899244008113</v>
      </c>
      <c r="D38" s="14">
        <v>5945.6538543668594</v>
      </c>
      <c r="E38" s="6">
        <v>3449.298662632375</v>
      </c>
      <c r="F38" s="6">
        <v>1210.596487321513</v>
      </c>
      <c r="G38" s="6">
        <v>915.64525123697138</v>
      </c>
      <c r="H38" s="6"/>
      <c r="I38" s="6"/>
      <c r="J38" s="5"/>
      <c r="K38" s="5"/>
      <c r="L38" s="6"/>
      <c r="M38" s="12"/>
      <c r="N38" s="6">
        <f t="shared" si="0"/>
        <v>29337.8645262926</v>
      </c>
    </row>
    <row r="39" spans="1:14" x14ac:dyDescent="0.25">
      <c r="A39" s="4" t="s">
        <v>26</v>
      </c>
      <c r="B39" s="14">
        <v>32524.669170218065</v>
      </c>
      <c r="C39" s="14">
        <v>20697.080421046081</v>
      </c>
      <c r="D39" s="14">
        <v>12995.791949604954</v>
      </c>
      <c r="E39" s="6">
        <v>2917.3172768532527</v>
      </c>
      <c r="F39" s="6">
        <v>1146.613619283547</v>
      </c>
      <c r="G39" s="6">
        <v>1196.1422120032266</v>
      </c>
      <c r="H39" s="6"/>
      <c r="I39" s="6"/>
      <c r="J39" s="5"/>
      <c r="K39" s="5"/>
      <c r="L39" s="6"/>
      <c r="M39" s="12"/>
      <c r="N39" s="6">
        <f t="shared" si="0"/>
        <v>71477.61464900912</v>
      </c>
    </row>
    <row r="40" spans="1:14" x14ac:dyDescent="0.25">
      <c r="A40" s="4" t="s">
        <v>27</v>
      </c>
      <c r="B40" s="14">
        <v>70111</v>
      </c>
      <c r="C40" s="14">
        <v>64956</v>
      </c>
      <c r="D40" s="14">
        <v>46915.594213111232</v>
      </c>
      <c r="E40" s="6">
        <v>25442.236901664146</v>
      </c>
      <c r="F40" s="6">
        <v>5159.2534862359789</v>
      </c>
      <c r="G40" s="6">
        <v>5667.9730692767444</v>
      </c>
      <c r="H40" s="6"/>
      <c r="I40" s="6"/>
      <c r="J40" s="5"/>
      <c r="K40" s="5"/>
      <c r="L40" s="6"/>
      <c r="M40" s="12"/>
      <c r="N40" s="6">
        <f t="shared" si="0"/>
        <v>218252.05767028811</v>
      </c>
    </row>
    <row r="41" spans="1:14" x14ac:dyDescent="0.25">
      <c r="A41" s="4" t="s">
        <v>28</v>
      </c>
      <c r="B41" s="14">
        <v>168604.5205676324</v>
      </c>
      <c r="C41" s="14">
        <v>109926.75725201658</v>
      </c>
      <c r="D41" s="14">
        <v>56649.945163356824</v>
      </c>
      <c r="E41" s="6">
        <v>9892.6329803328281</v>
      </c>
      <c r="F41" s="6">
        <v>3731.3183678013747</v>
      </c>
      <c r="G41" s="6">
        <v>63228.958581309831</v>
      </c>
      <c r="H41" s="6"/>
      <c r="I41" s="6"/>
      <c r="J41" s="5"/>
      <c r="K41" s="5"/>
      <c r="L41" s="6"/>
      <c r="M41" s="12"/>
      <c r="N41" s="6">
        <f t="shared" si="0"/>
        <v>412034.13291244983</v>
      </c>
    </row>
    <row r="42" spans="1:14" x14ac:dyDescent="0.25">
      <c r="A42" s="4" t="s">
        <v>29</v>
      </c>
      <c r="B42" s="14">
        <v>44092</v>
      </c>
      <c r="C42" s="14">
        <v>14991</v>
      </c>
      <c r="D42" s="14">
        <v>7444.815289344433</v>
      </c>
      <c r="E42" s="6">
        <v>1545.4715400907714</v>
      </c>
      <c r="F42" s="6">
        <v>216.32303003312271</v>
      </c>
      <c r="G42" s="6">
        <v>390</v>
      </c>
      <c r="H42" s="6"/>
      <c r="I42" s="6"/>
      <c r="J42" s="5"/>
      <c r="K42" s="5"/>
      <c r="L42" s="5"/>
      <c r="M42" s="12"/>
      <c r="N42" s="6">
        <f t="shared" si="0"/>
        <v>68679.609859468328</v>
      </c>
    </row>
    <row r="43" spans="1:14" x14ac:dyDescent="0.25">
      <c r="A43" s="7"/>
      <c r="B43" s="7"/>
      <c r="C43" s="7"/>
      <c r="D43" s="7"/>
      <c r="E43" s="7"/>
      <c r="F43" s="7"/>
      <c r="G43" s="7"/>
      <c r="H43" s="7"/>
      <c r="I43" s="7"/>
      <c r="J43" s="11"/>
      <c r="K43" s="11"/>
      <c r="L43" s="7"/>
      <c r="M43" s="7"/>
      <c r="N43" s="8"/>
    </row>
    <row r="44" spans="1:14" x14ac:dyDescent="0.25">
      <c r="A44" s="9" t="s">
        <v>30</v>
      </c>
      <c r="B44" s="6">
        <f>SUM(B2:B43)</f>
        <v>1488673.4343554759</v>
      </c>
      <c r="C44" s="6">
        <f t="shared" ref="C44:N44" si="1">SUM(C2:C43)</f>
        <v>1178603.327705672</v>
      </c>
      <c r="D44" s="6">
        <f t="shared" si="1"/>
        <v>860445.96752082009</v>
      </c>
      <c r="E44" s="6">
        <f t="shared" si="1"/>
        <v>502377.85207866866</v>
      </c>
      <c r="F44" s="6">
        <f t="shared" si="1"/>
        <v>218967.67696996682</v>
      </c>
      <c r="G44" s="6">
        <f t="shared" si="1"/>
        <v>170343.24710844064</v>
      </c>
      <c r="H44" s="6">
        <f t="shared" si="1"/>
        <v>0</v>
      </c>
      <c r="I44" s="6">
        <f t="shared" si="1"/>
        <v>0</v>
      </c>
      <c r="J44" s="6">
        <f t="shared" si="1"/>
        <v>0</v>
      </c>
      <c r="K44" s="6">
        <f t="shared" si="1"/>
        <v>0</v>
      </c>
      <c r="L44" s="6">
        <f t="shared" si="1"/>
        <v>0</v>
      </c>
      <c r="M44" s="6">
        <f t="shared" si="1"/>
        <v>0</v>
      </c>
      <c r="N44" s="6">
        <f t="shared" si="1"/>
        <v>4419411.5057390453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Strong</dc:creator>
  <cp:lastModifiedBy>Scott Strong</cp:lastModifiedBy>
  <cp:lastPrinted>2018-03-22T14:48:45Z</cp:lastPrinted>
  <dcterms:created xsi:type="dcterms:W3CDTF">2018-01-18T18:11:52Z</dcterms:created>
  <dcterms:modified xsi:type="dcterms:W3CDTF">2020-01-21T17:47:11Z</dcterms:modified>
</cp:coreProperties>
</file>