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Capital Appropriations\VISITATION\FY2026\"/>
    </mc:Choice>
  </mc:AlternateContent>
  <xr:revisionPtr revIDLastSave="0" documentId="13_ncr:1_{E50118CD-046F-47D2-B6D9-D83DBECE49EA}" xr6:coauthVersionLast="47" xr6:coauthVersionMax="47" xr10:uidLastSave="{00000000-0000-0000-0000-000000000000}"/>
  <bookViews>
    <workbookView xWindow="28680" yWindow="3510" windowWidth="29040" windowHeight="15720" xr2:uid="{00000000-000D-0000-FFFF-FFFF00000000}"/>
  </bookViews>
  <sheets>
    <sheet name="FY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" i="2" l="1"/>
  <c r="N2" i="2" l="1"/>
  <c r="N24" i="2" l="1"/>
  <c r="N42" i="2"/>
  <c r="C47" i="2" l="1"/>
  <c r="D47" i="2"/>
  <c r="E47" i="2"/>
  <c r="F47" i="2"/>
  <c r="G47" i="2"/>
  <c r="I47" i="2"/>
  <c r="J47" i="2"/>
  <c r="K47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3" i="2"/>
  <c r="N44" i="2"/>
  <c r="N45" i="2"/>
  <c r="N47" i="2" l="1"/>
  <c r="L47" i="2"/>
  <c r="M47" i="2"/>
  <c r="B47" i="2"/>
</calcChain>
</file>

<file path=xl/sharedStrings.xml><?xml version="1.0" encoding="utf-8"?>
<sst xmlns="http://schemas.openxmlformats.org/spreadsheetml/2006/main" count="59" uniqueCount="59">
  <si>
    <t>Deer Creek State Park</t>
  </si>
  <si>
    <t>East Canyon State Park</t>
  </si>
  <si>
    <t>Jordanelle State Park</t>
  </si>
  <si>
    <t>Red Fleet State Park</t>
  </si>
  <si>
    <t>Rockport State Park</t>
  </si>
  <si>
    <t>Steinaker State Park</t>
  </si>
  <si>
    <t>Wasatch Mountain State Park</t>
  </si>
  <si>
    <t>Antelope Island State Park</t>
  </si>
  <si>
    <t>Bear Lake State Park</t>
  </si>
  <si>
    <t>Hyrum State Park</t>
  </si>
  <si>
    <t>Utah Lake State Park</t>
  </si>
  <si>
    <t>Willard Bay State Park</t>
  </si>
  <si>
    <t>Yuba State Park</t>
  </si>
  <si>
    <t>Dead Horse Point State Park</t>
  </si>
  <si>
    <t>Edge Of The Cedars State Park</t>
  </si>
  <si>
    <t>Goblin Valley State Park</t>
  </si>
  <si>
    <t>Green River State Park</t>
  </si>
  <si>
    <t>Huntington State Park</t>
  </si>
  <si>
    <t>Millsite State Park</t>
  </si>
  <si>
    <t>Palisade State Park</t>
  </si>
  <si>
    <t>Scofield State Park</t>
  </si>
  <si>
    <t>Fremont Indian State Park</t>
  </si>
  <si>
    <t>Kodachrome Basin State Park</t>
  </si>
  <si>
    <t>Otter Creek State Park</t>
  </si>
  <si>
    <t>Quail Creek State Park</t>
  </si>
  <si>
    <t>Sand Hollow State Park</t>
  </si>
  <si>
    <t>Snow Canyon State Park</t>
  </si>
  <si>
    <t>Park</t>
  </si>
  <si>
    <t xml:space="preserve">Total </t>
  </si>
  <si>
    <t>Anasazi Indian Village State Park</t>
  </si>
  <si>
    <t>Camp Floyd - Stage Coach Inn State Park</t>
  </si>
  <si>
    <t>Coral Pink Sand Dunes State Park</t>
  </si>
  <si>
    <t>Echo State Park</t>
  </si>
  <si>
    <t>Escalante Petrified Forest State Park</t>
  </si>
  <si>
    <t>Goosenecks State Park</t>
  </si>
  <si>
    <t>Great Salt Lake Marina State Park</t>
  </si>
  <si>
    <t>Gunlock State Park</t>
  </si>
  <si>
    <t>Frontier State Park</t>
  </si>
  <si>
    <t>Jordan River OHV State Park</t>
  </si>
  <si>
    <t>Piute State Park</t>
  </si>
  <si>
    <t>Territorial Statehouse State Park</t>
  </si>
  <si>
    <t>Utah Field House Of Natural History State Park</t>
  </si>
  <si>
    <t>Total</t>
  </si>
  <si>
    <t>Point of the Mountain Sky Park</t>
  </si>
  <si>
    <t>Fred Hayes State Park at Starvation</t>
  </si>
  <si>
    <t>Lost Creek State Park</t>
  </si>
  <si>
    <t>UtahRaptor State Park</t>
  </si>
  <si>
    <t>July 2025</t>
  </si>
  <si>
    <t>Aug 2025</t>
  </si>
  <si>
    <t>Sept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</si>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</sst>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Arial"/>
      <family val="2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17" fontId="2" fillId="0" borderId="1" xfId="0" quotePrefix="1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0" xfId="0" applyFont="1"/>
    <xf numFmtId="164" fontId="2" fillId="0" borderId="1" xfId="1" quotePrefix="1" applyNumberFormat="1" applyFont="1" applyBorder="1" applyAlignment="1">
      <alignment horizontal="center" vertical="center"/>
    </xf>
    <xf numFmtId="164" fontId="3" fillId="0" borderId="0" xfId="1" applyNumberFormat="1" applyFont="1" applyBorder="1"/>
    <xf numFmtId="164" fontId="4" fillId="0" borderId="0" xfId="1" applyNumberFormat="1" applyFont="1" applyBorder="1" applyAlignment="1">
      <alignment vertical="center"/>
    </xf>
    <xf numFmtId="164" fontId="5" fillId="0" borderId="0" xfId="1" applyNumberFormat="1" applyFont="1" applyAlignment="1">
      <alignment vertical="center"/>
    </xf>
    <xf numFmtId="0" fontId="3" fillId="0" borderId="3" xfId="0" applyFont="1" applyBorder="1"/>
    <xf numFmtId="164" fontId="5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6" fillId="0" borderId="0" xfId="0" applyFont="1"/>
    <xf numFmtId="164" fontId="6" fillId="0" borderId="2" xfId="0" applyNumberFormat="1" applyFont="1" applyBorder="1"/>
    <xf numFmtId="10" fontId="6" fillId="0" borderId="0" xfId="2" applyNumberFormat="1" applyFont="1"/>
    <xf numFmtId="3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1" xfId="1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zoomScale="140" zoomScaleNormal="140" workbookViewId="0"/>
  </sheetViews>
  <sheetFormatPr defaultColWidth="9.140625" defaultRowHeight="12" x14ac:dyDescent="0.2"/>
  <cols>
    <col min="1" max="1" width="35.140625" style="4" bestFit="1" customWidth="1"/>
    <col min="2" max="5" width="9.42578125" style="4" customWidth="1"/>
    <col min="6" max="9" width="8.140625" style="4" customWidth="1"/>
    <col min="10" max="10" width="9.140625" style="4" bestFit="1" customWidth="1"/>
    <col min="11" max="13" width="9.42578125" style="4" bestFit="1" customWidth="1"/>
    <col min="14" max="14" width="10.28515625" style="13" bestFit="1" customWidth="1"/>
    <col min="15" max="15" width="9.140625" style="4" customWidth="1"/>
    <col min="16" max="16384" width="9.140625" style="4"/>
  </cols>
  <sheetData>
    <row r="1" spans="1:14" x14ac:dyDescent="0.2">
      <c r="A1" s="1" t="s">
        <v>27</v>
      </c>
      <c r="B1" s="2" t="s">
        <v>47</v>
      </c>
      <c r="C1" s="3" t="s">
        <v>48</v>
      </c>
      <c r="D1" s="2" t="s">
        <v>49</v>
      </c>
      <c r="E1" s="3" t="s">
        <v>50</v>
      </c>
      <c r="F1" s="2" t="s">
        <v>51</v>
      </c>
      <c r="G1" s="3" t="s">
        <v>52</v>
      </c>
      <c r="H1" s="2" t="s">
        <v>53</v>
      </c>
      <c r="I1" s="3" t="s">
        <v>54</v>
      </c>
      <c r="J1" s="5" t="s">
        <v>55</v>
      </c>
      <c r="K1" s="5" t="s">
        <v>56</v>
      </c>
      <c r="L1" s="3" t="s">
        <v>57</v>
      </c>
      <c r="M1" s="3" t="s">
        <v>58</v>
      </c>
      <c r="N1" s="1" t="s">
        <v>28</v>
      </c>
    </row>
    <row r="2" spans="1:14" x14ac:dyDescent="0.2">
      <c r="A2" s="9" t="s">
        <v>29</v>
      </c>
      <c r="B2" s="10">
        <v>29</v>
      </c>
      <c r="C2" s="10">
        <v>4</v>
      </c>
      <c r="D2" s="10">
        <v>200</v>
      </c>
      <c r="E2" s="16">
        <v>363</v>
      </c>
      <c r="F2" s="10">
        <v>0</v>
      </c>
      <c r="G2" s="10">
        <v>0</v>
      </c>
      <c r="H2" s="10">
        <v>0</v>
      </c>
      <c r="I2" s="10">
        <v>0</v>
      </c>
      <c r="J2" s="10">
        <v>50</v>
      </c>
      <c r="K2" s="10">
        <v>192</v>
      </c>
      <c r="L2" s="10">
        <v>240</v>
      </c>
      <c r="M2" s="10">
        <v>194</v>
      </c>
      <c r="N2" s="14">
        <f>SUM(B2:M2)</f>
        <v>1272</v>
      </c>
    </row>
    <row r="3" spans="1:14" x14ac:dyDescent="0.2">
      <c r="A3" s="9" t="s">
        <v>7</v>
      </c>
      <c r="B3" s="10">
        <v>58311</v>
      </c>
      <c r="C3" s="10">
        <v>75589</v>
      </c>
      <c r="D3" s="10">
        <v>76953</v>
      </c>
      <c r="E3" s="16">
        <v>68529</v>
      </c>
      <c r="F3" s="10">
        <v>52536</v>
      </c>
      <c r="G3" s="10">
        <v>41648</v>
      </c>
      <c r="H3" s="10">
        <v>70469</v>
      </c>
      <c r="I3" s="10">
        <v>67748</v>
      </c>
      <c r="J3" s="10">
        <v>89060</v>
      </c>
      <c r="K3" s="10">
        <v>87237</v>
      </c>
      <c r="L3" s="10">
        <v>61101</v>
      </c>
      <c r="M3" s="10">
        <v>126609</v>
      </c>
      <c r="N3" s="14">
        <f t="shared" ref="N3:N45" si="0">SUM(B3:M3)</f>
        <v>875790</v>
      </c>
    </row>
    <row r="4" spans="1:14" x14ac:dyDescent="0.2">
      <c r="A4" s="9" t="s">
        <v>8</v>
      </c>
      <c r="B4" s="10">
        <v>193313</v>
      </c>
      <c r="C4" s="10">
        <v>123183</v>
      </c>
      <c r="D4" s="10">
        <v>96701</v>
      </c>
      <c r="E4" s="16">
        <v>2277</v>
      </c>
      <c r="F4" s="10">
        <v>1157</v>
      </c>
      <c r="G4" s="10">
        <v>4306</v>
      </c>
      <c r="H4" s="10">
        <v>14080</v>
      </c>
      <c r="I4" s="10">
        <v>21703</v>
      </c>
      <c r="J4" s="10">
        <v>5717</v>
      </c>
      <c r="K4" s="18">
        <v>3251</v>
      </c>
      <c r="L4" s="10">
        <v>23785</v>
      </c>
      <c r="M4" s="10">
        <v>142029</v>
      </c>
      <c r="N4" s="14">
        <f t="shared" si="0"/>
        <v>631502</v>
      </c>
    </row>
    <row r="5" spans="1:14" x14ac:dyDescent="0.2">
      <c r="A5" s="9" t="s">
        <v>30</v>
      </c>
      <c r="B5" s="10">
        <v>1264</v>
      </c>
      <c r="C5" s="10">
        <v>2315</v>
      </c>
      <c r="D5" s="10">
        <v>761</v>
      </c>
      <c r="E5" s="16">
        <v>1092</v>
      </c>
      <c r="F5" s="10">
        <v>114</v>
      </c>
      <c r="G5" s="10">
        <v>176</v>
      </c>
      <c r="H5" s="10">
        <v>74</v>
      </c>
      <c r="I5" s="10">
        <v>480</v>
      </c>
      <c r="J5" s="10">
        <v>446</v>
      </c>
      <c r="K5" s="18">
        <v>2274</v>
      </c>
      <c r="L5" s="18">
        <v>2385</v>
      </c>
      <c r="M5" s="10">
        <v>1497</v>
      </c>
      <c r="N5" s="14">
        <f t="shared" si="0"/>
        <v>12878</v>
      </c>
    </row>
    <row r="6" spans="1:14" x14ac:dyDescent="0.2">
      <c r="A6" s="9" t="s">
        <v>31</v>
      </c>
      <c r="B6" s="10">
        <v>23700</v>
      </c>
      <c r="C6" s="10">
        <v>8728</v>
      </c>
      <c r="D6" s="10">
        <v>38150</v>
      </c>
      <c r="E6" s="16">
        <v>44893</v>
      </c>
      <c r="F6" s="10">
        <v>19249</v>
      </c>
      <c r="G6" s="10">
        <v>14388</v>
      </c>
      <c r="H6" s="10">
        <v>12265</v>
      </c>
      <c r="I6" s="10">
        <v>11106</v>
      </c>
      <c r="J6" s="10">
        <v>30738</v>
      </c>
      <c r="K6" s="18">
        <v>53977</v>
      </c>
      <c r="L6" s="10">
        <v>34886</v>
      </c>
      <c r="M6" s="10">
        <v>42309</v>
      </c>
      <c r="N6" s="14">
        <f t="shared" si="0"/>
        <v>334389</v>
      </c>
    </row>
    <row r="7" spans="1:14" x14ac:dyDescent="0.2">
      <c r="A7" s="9" t="s">
        <v>13</v>
      </c>
      <c r="B7" s="10">
        <v>72424</v>
      </c>
      <c r="C7" s="10">
        <v>29764</v>
      </c>
      <c r="D7" s="10">
        <v>165414</v>
      </c>
      <c r="E7" s="16">
        <v>161806</v>
      </c>
      <c r="F7" s="10">
        <v>62874</v>
      </c>
      <c r="G7" s="10">
        <v>31571</v>
      </c>
      <c r="H7" s="10">
        <v>30716</v>
      </c>
      <c r="I7" s="10">
        <v>27108</v>
      </c>
      <c r="J7" s="10">
        <v>100990</v>
      </c>
      <c r="K7" s="10">
        <v>158811</v>
      </c>
      <c r="L7" s="10">
        <v>136399</v>
      </c>
      <c r="M7" s="10">
        <v>152987</v>
      </c>
      <c r="N7" s="14">
        <f t="shared" si="0"/>
        <v>1130864</v>
      </c>
    </row>
    <row r="8" spans="1:14" x14ac:dyDescent="0.2">
      <c r="A8" s="9" t="s">
        <v>0</v>
      </c>
      <c r="B8" s="10">
        <v>197742</v>
      </c>
      <c r="C8" s="10">
        <v>44370</v>
      </c>
      <c r="D8" s="10">
        <v>129668</v>
      </c>
      <c r="E8" s="16">
        <v>19757</v>
      </c>
      <c r="F8" s="10">
        <v>4456</v>
      </c>
      <c r="G8" s="10">
        <v>2250</v>
      </c>
      <c r="H8" s="10">
        <v>3444</v>
      </c>
      <c r="I8" s="10">
        <v>7131</v>
      </c>
      <c r="J8" s="10">
        <v>13950</v>
      </c>
      <c r="K8" s="10">
        <v>19454</v>
      </c>
      <c r="L8" s="10">
        <v>51530</v>
      </c>
      <c r="M8" s="10">
        <v>141840</v>
      </c>
      <c r="N8" s="14">
        <f t="shared" si="0"/>
        <v>635592</v>
      </c>
    </row>
    <row r="9" spans="1:14" x14ac:dyDescent="0.2">
      <c r="A9" s="9" t="s">
        <v>1</v>
      </c>
      <c r="B9" s="10">
        <v>71687</v>
      </c>
      <c r="C9" s="10">
        <v>15437</v>
      </c>
      <c r="D9" s="10">
        <v>55648</v>
      </c>
      <c r="E9" s="16">
        <v>6714</v>
      </c>
      <c r="F9" s="10">
        <v>723</v>
      </c>
      <c r="G9" s="10">
        <v>1925</v>
      </c>
      <c r="H9" s="10">
        <v>1270</v>
      </c>
      <c r="I9" s="10">
        <v>1377</v>
      </c>
      <c r="J9" s="10">
        <v>5161</v>
      </c>
      <c r="K9" s="10">
        <v>3894</v>
      </c>
      <c r="L9" s="10">
        <v>14307</v>
      </c>
      <c r="M9" s="10">
        <v>47820</v>
      </c>
      <c r="N9" s="14">
        <f t="shared" si="0"/>
        <v>225963</v>
      </c>
    </row>
    <row r="10" spans="1:14" x14ac:dyDescent="0.2">
      <c r="A10" s="9" t="s">
        <v>32</v>
      </c>
      <c r="B10" s="10">
        <v>33638</v>
      </c>
      <c r="C10" s="10">
        <v>6450</v>
      </c>
      <c r="D10" s="10">
        <v>24474</v>
      </c>
      <c r="E10" s="16">
        <v>3070</v>
      </c>
      <c r="F10" s="10">
        <v>435</v>
      </c>
      <c r="G10" s="10">
        <v>173</v>
      </c>
      <c r="H10" s="10">
        <v>3332</v>
      </c>
      <c r="I10" s="10">
        <v>127</v>
      </c>
      <c r="J10" s="10">
        <v>1709</v>
      </c>
      <c r="K10" s="10">
        <v>2801</v>
      </c>
      <c r="L10" s="10">
        <v>8870</v>
      </c>
      <c r="M10" s="10">
        <v>27349</v>
      </c>
      <c r="N10" s="14">
        <f t="shared" si="0"/>
        <v>112428</v>
      </c>
    </row>
    <row r="11" spans="1:14" x14ac:dyDescent="0.2">
      <c r="A11" s="9" t="s">
        <v>14</v>
      </c>
      <c r="B11" s="10">
        <v>478</v>
      </c>
      <c r="C11" s="10">
        <v>202</v>
      </c>
      <c r="D11" s="10">
        <v>1388</v>
      </c>
      <c r="E11" s="16">
        <v>2084</v>
      </c>
      <c r="F11" s="10">
        <v>628</v>
      </c>
      <c r="G11" s="10">
        <v>2159</v>
      </c>
      <c r="H11" s="10">
        <v>392</v>
      </c>
      <c r="I11" s="10">
        <v>377</v>
      </c>
      <c r="J11" s="10">
        <v>977</v>
      </c>
      <c r="K11" s="10">
        <v>1866</v>
      </c>
      <c r="L11" s="10">
        <v>1428</v>
      </c>
      <c r="M11" s="10">
        <v>1488</v>
      </c>
      <c r="N11" s="14">
        <f t="shared" si="0"/>
        <v>13467</v>
      </c>
    </row>
    <row r="12" spans="1:14" x14ac:dyDescent="0.2">
      <c r="A12" s="9" t="s">
        <v>33</v>
      </c>
      <c r="B12" s="10">
        <v>9264</v>
      </c>
      <c r="C12" s="10">
        <v>2048</v>
      </c>
      <c r="D12" s="10">
        <v>17361</v>
      </c>
      <c r="E12" s="16">
        <v>21756</v>
      </c>
      <c r="F12" s="10">
        <v>4163</v>
      </c>
      <c r="G12" s="10">
        <v>1284</v>
      </c>
      <c r="H12" s="10">
        <v>1648</v>
      </c>
      <c r="I12" s="10">
        <v>773</v>
      </c>
      <c r="J12" s="10">
        <v>9221</v>
      </c>
      <c r="K12" s="10">
        <v>25931</v>
      </c>
      <c r="L12" s="10">
        <v>20240</v>
      </c>
      <c r="M12" s="10">
        <v>19707</v>
      </c>
      <c r="N12" s="14">
        <f t="shared" si="0"/>
        <v>133396</v>
      </c>
    </row>
    <row r="13" spans="1:14" x14ac:dyDescent="0.2">
      <c r="A13" s="9" t="s">
        <v>21</v>
      </c>
      <c r="B13" s="10">
        <v>3771</v>
      </c>
      <c r="C13" s="10">
        <v>1036</v>
      </c>
      <c r="D13" s="10">
        <v>6366</v>
      </c>
      <c r="E13" s="16">
        <v>4811</v>
      </c>
      <c r="F13" s="10">
        <v>1417</v>
      </c>
      <c r="G13" s="10">
        <v>703</v>
      </c>
      <c r="H13" s="10">
        <v>426</v>
      </c>
      <c r="I13" s="10">
        <v>823</v>
      </c>
      <c r="J13" s="10">
        <v>2291</v>
      </c>
      <c r="K13" s="10">
        <v>5377</v>
      </c>
      <c r="L13" s="10">
        <v>5740</v>
      </c>
      <c r="M13" s="10">
        <v>6709</v>
      </c>
      <c r="N13" s="14">
        <f t="shared" si="0"/>
        <v>39470</v>
      </c>
    </row>
    <row r="14" spans="1:14" x14ac:dyDescent="0.2">
      <c r="A14" s="9" t="s">
        <v>15</v>
      </c>
      <c r="B14" s="10">
        <v>23993</v>
      </c>
      <c r="C14" s="10">
        <v>18297</v>
      </c>
      <c r="D14" s="10">
        <v>54580</v>
      </c>
      <c r="E14" s="16">
        <v>70411</v>
      </c>
      <c r="F14" s="10">
        <v>28485</v>
      </c>
      <c r="G14" s="10">
        <v>16244</v>
      </c>
      <c r="H14" s="10">
        <v>15230</v>
      </c>
      <c r="I14" s="10">
        <v>14401</v>
      </c>
      <c r="J14" s="10">
        <v>45356</v>
      </c>
      <c r="K14" s="10">
        <v>85860</v>
      </c>
      <c r="L14" s="10">
        <v>66969</v>
      </c>
      <c r="M14" s="10">
        <v>78089</v>
      </c>
      <c r="N14" s="14">
        <f t="shared" si="0"/>
        <v>517915</v>
      </c>
    </row>
    <row r="15" spans="1:14" x14ac:dyDescent="0.2">
      <c r="A15" s="9" t="s">
        <v>34</v>
      </c>
      <c r="B15" s="10">
        <v>4312</v>
      </c>
      <c r="C15" s="10">
        <v>4611</v>
      </c>
      <c r="D15" s="10">
        <v>6401</v>
      </c>
      <c r="E15" s="16">
        <v>6909</v>
      </c>
      <c r="F15" s="10">
        <v>2224</v>
      </c>
      <c r="G15" s="10">
        <v>962</v>
      </c>
      <c r="H15" s="10">
        <v>1057</v>
      </c>
      <c r="I15" s="10">
        <v>576</v>
      </c>
      <c r="J15" s="10">
        <v>4673</v>
      </c>
      <c r="K15" s="10">
        <v>8562</v>
      </c>
      <c r="L15" s="10">
        <v>7822</v>
      </c>
      <c r="M15" s="10">
        <v>8613</v>
      </c>
      <c r="N15" s="14">
        <f t="shared" si="0"/>
        <v>56722</v>
      </c>
    </row>
    <row r="16" spans="1:14" x14ac:dyDescent="0.2">
      <c r="A16" s="9" t="s">
        <v>35</v>
      </c>
      <c r="B16" s="10">
        <v>42577</v>
      </c>
      <c r="C16" s="10">
        <v>20156</v>
      </c>
      <c r="D16" s="10">
        <v>49820</v>
      </c>
      <c r="E16" s="16">
        <v>27908</v>
      </c>
      <c r="F16" s="10">
        <v>10613</v>
      </c>
      <c r="G16" s="10">
        <v>6833</v>
      </c>
      <c r="H16" s="10">
        <v>12670</v>
      </c>
      <c r="I16" s="10">
        <v>10450</v>
      </c>
      <c r="J16" s="10">
        <v>15765</v>
      </c>
      <c r="K16" s="10">
        <v>20205</v>
      </c>
      <c r="L16" s="10">
        <v>26173</v>
      </c>
      <c r="M16" s="10">
        <v>43235</v>
      </c>
      <c r="N16" s="14">
        <f t="shared" si="0"/>
        <v>286405</v>
      </c>
    </row>
    <row r="17" spans="1:14" x14ac:dyDescent="0.2">
      <c r="A17" s="9" t="s">
        <v>16</v>
      </c>
      <c r="B17" s="10">
        <v>7572</v>
      </c>
      <c r="C17" s="10">
        <v>1842</v>
      </c>
      <c r="D17" s="10">
        <v>17476</v>
      </c>
      <c r="E17" s="16">
        <v>16922</v>
      </c>
      <c r="F17" s="10">
        <v>2928</v>
      </c>
      <c r="G17" s="10">
        <v>1313</v>
      </c>
      <c r="H17" s="10">
        <v>1524</v>
      </c>
      <c r="I17" s="10">
        <v>1492</v>
      </c>
      <c r="J17" s="10">
        <v>5722</v>
      </c>
      <c r="K17" s="10">
        <v>17910</v>
      </c>
      <c r="L17" s="10">
        <v>16278</v>
      </c>
      <c r="M17" s="10">
        <v>17974</v>
      </c>
      <c r="N17" s="14">
        <f t="shared" si="0"/>
        <v>108953</v>
      </c>
    </row>
    <row r="18" spans="1:14" x14ac:dyDescent="0.2">
      <c r="A18" s="9" t="s">
        <v>36</v>
      </c>
      <c r="B18" s="10">
        <v>15431</v>
      </c>
      <c r="C18" s="10">
        <v>3722</v>
      </c>
      <c r="D18" s="10">
        <v>14419</v>
      </c>
      <c r="E18" s="16">
        <v>10715</v>
      </c>
      <c r="F18" s="10">
        <v>4777</v>
      </c>
      <c r="G18" s="10">
        <v>1553</v>
      </c>
      <c r="H18" s="10">
        <v>2461</v>
      </c>
      <c r="I18" s="10">
        <v>4568</v>
      </c>
      <c r="J18" s="10">
        <v>28816</v>
      </c>
      <c r="K18" s="10">
        <v>30881</v>
      </c>
      <c r="L18" s="10">
        <v>14419</v>
      </c>
      <c r="M18" s="10">
        <v>22335</v>
      </c>
      <c r="N18" s="14">
        <f t="shared" si="0"/>
        <v>154097</v>
      </c>
    </row>
    <row r="19" spans="1:14" x14ac:dyDescent="0.2">
      <c r="A19" s="9" t="s">
        <v>17</v>
      </c>
      <c r="B19" s="10">
        <v>8576</v>
      </c>
      <c r="C19" s="10">
        <v>1651</v>
      </c>
      <c r="D19" s="10">
        <v>6551</v>
      </c>
      <c r="E19" s="16">
        <v>1430</v>
      </c>
      <c r="F19" s="10">
        <v>411</v>
      </c>
      <c r="G19" s="10">
        <v>240</v>
      </c>
      <c r="H19" s="10">
        <v>113</v>
      </c>
      <c r="I19" s="10">
        <v>195</v>
      </c>
      <c r="J19" s="10">
        <v>850</v>
      </c>
      <c r="K19" s="10">
        <v>2036</v>
      </c>
      <c r="L19" s="10">
        <v>4047</v>
      </c>
      <c r="M19" s="10">
        <v>9050</v>
      </c>
      <c r="N19" s="14">
        <f t="shared" si="0"/>
        <v>35150</v>
      </c>
    </row>
    <row r="20" spans="1:14" x14ac:dyDescent="0.2">
      <c r="A20" s="9" t="s">
        <v>9</v>
      </c>
      <c r="B20" s="10">
        <v>33886</v>
      </c>
      <c r="C20" s="10">
        <v>23208</v>
      </c>
      <c r="D20" s="10">
        <v>15074</v>
      </c>
      <c r="E20" s="16">
        <v>3392</v>
      </c>
      <c r="F20" s="10">
        <v>554</v>
      </c>
      <c r="G20" s="10">
        <v>204</v>
      </c>
      <c r="H20" s="10">
        <v>557</v>
      </c>
      <c r="I20" s="10">
        <v>210</v>
      </c>
      <c r="J20" s="10">
        <v>871</v>
      </c>
      <c r="K20" s="10">
        <v>4735</v>
      </c>
      <c r="L20" s="10">
        <v>9569</v>
      </c>
      <c r="M20" s="10">
        <v>40573</v>
      </c>
      <c r="N20" s="14">
        <f t="shared" si="0"/>
        <v>132833</v>
      </c>
    </row>
    <row r="21" spans="1:14" x14ac:dyDescent="0.2">
      <c r="A21" s="9" t="s">
        <v>37</v>
      </c>
      <c r="B21" s="10">
        <v>1303</v>
      </c>
      <c r="C21" s="10">
        <v>336</v>
      </c>
      <c r="D21" s="10">
        <v>1585</v>
      </c>
      <c r="E21" s="16">
        <v>1208</v>
      </c>
      <c r="F21" s="10">
        <v>411</v>
      </c>
      <c r="G21" s="10">
        <v>1158</v>
      </c>
      <c r="H21" s="10">
        <v>570</v>
      </c>
      <c r="I21" s="10">
        <v>552</v>
      </c>
      <c r="J21" s="10">
        <v>993</v>
      </c>
      <c r="K21" s="10">
        <v>1207</v>
      </c>
      <c r="L21" s="10">
        <v>946</v>
      </c>
      <c r="M21" s="10">
        <v>1627</v>
      </c>
      <c r="N21" s="14">
        <f t="shared" si="0"/>
        <v>11896</v>
      </c>
    </row>
    <row r="22" spans="1:14" x14ac:dyDescent="0.2">
      <c r="A22" s="9" t="s">
        <v>2</v>
      </c>
      <c r="B22" s="10">
        <v>227861</v>
      </c>
      <c r="C22" s="10">
        <v>48184</v>
      </c>
      <c r="D22" s="10">
        <v>196876</v>
      </c>
      <c r="E22" s="16">
        <v>32672</v>
      </c>
      <c r="F22" s="10">
        <v>4504</v>
      </c>
      <c r="G22" s="10">
        <v>22765</v>
      </c>
      <c r="H22" s="10">
        <v>9612</v>
      </c>
      <c r="I22" s="10">
        <v>26331</v>
      </c>
      <c r="J22" s="10">
        <v>12981</v>
      </c>
      <c r="K22" s="10">
        <v>13265</v>
      </c>
      <c r="L22" s="10">
        <v>58380</v>
      </c>
      <c r="M22" s="10">
        <v>174869</v>
      </c>
      <c r="N22" s="14">
        <f t="shared" si="0"/>
        <v>828300</v>
      </c>
    </row>
    <row r="23" spans="1:14" x14ac:dyDescent="0.2">
      <c r="A23" s="9" t="s">
        <v>22</v>
      </c>
      <c r="B23" s="10">
        <v>9973</v>
      </c>
      <c r="C23" s="10">
        <v>3081</v>
      </c>
      <c r="D23" s="10">
        <v>26831</v>
      </c>
      <c r="E23" s="16">
        <v>28086</v>
      </c>
      <c r="F23" s="10">
        <v>7964</v>
      </c>
      <c r="G23" s="10">
        <v>2669</v>
      </c>
      <c r="H23" s="10">
        <v>1715</v>
      </c>
      <c r="I23" s="10">
        <v>1679</v>
      </c>
      <c r="J23" s="10">
        <v>15429</v>
      </c>
      <c r="K23" s="10">
        <v>30505</v>
      </c>
      <c r="L23" s="10">
        <v>26016</v>
      </c>
      <c r="M23" s="10">
        <v>25921</v>
      </c>
      <c r="N23" s="14">
        <f t="shared" si="0"/>
        <v>179869</v>
      </c>
    </row>
    <row r="24" spans="1:14" x14ac:dyDescent="0.2">
      <c r="A24" s="9" t="s">
        <v>45</v>
      </c>
      <c r="B24" s="10">
        <v>5761</v>
      </c>
      <c r="C24" s="10">
        <v>3603</v>
      </c>
      <c r="D24" s="10">
        <v>870</v>
      </c>
      <c r="E24" s="17">
        <v>616</v>
      </c>
      <c r="F24" s="10">
        <v>341</v>
      </c>
      <c r="G24" s="10">
        <v>336</v>
      </c>
      <c r="H24" s="10">
        <v>124</v>
      </c>
      <c r="I24" s="10">
        <v>135</v>
      </c>
      <c r="J24" s="10">
        <v>473</v>
      </c>
      <c r="K24" s="10">
        <v>556</v>
      </c>
      <c r="L24" s="10">
        <v>883</v>
      </c>
      <c r="M24" s="10">
        <v>2981</v>
      </c>
      <c r="N24" s="14">
        <f t="shared" si="0"/>
        <v>16679</v>
      </c>
    </row>
    <row r="25" spans="1:14" x14ac:dyDescent="0.2">
      <c r="A25" s="9" t="s">
        <v>18</v>
      </c>
      <c r="B25" s="10">
        <v>3969</v>
      </c>
      <c r="C25" s="10">
        <v>219</v>
      </c>
      <c r="D25" s="10">
        <v>4460</v>
      </c>
      <c r="E25" s="16">
        <v>983</v>
      </c>
      <c r="F25" s="10">
        <v>91</v>
      </c>
      <c r="G25" s="10">
        <v>2</v>
      </c>
      <c r="H25" s="10">
        <v>2</v>
      </c>
      <c r="I25" s="10">
        <v>873</v>
      </c>
      <c r="J25" s="10">
        <v>1301</v>
      </c>
      <c r="K25" s="10">
        <v>1303</v>
      </c>
      <c r="L25" s="10">
        <v>1852</v>
      </c>
      <c r="M25" s="10">
        <v>4858</v>
      </c>
      <c r="N25" s="14">
        <f t="shared" si="0"/>
        <v>19913</v>
      </c>
    </row>
    <row r="26" spans="1:14" x14ac:dyDescent="0.2">
      <c r="A26" s="9" t="s">
        <v>38</v>
      </c>
      <c r="B26" s="10">
        <v>12213</v>
      </c>
      <c r="C26" s="10">
        <v>18162</v>
      </c>
      <c r="D26" s="10">
        <v>10066</v>
      </c>
      <c r="E26" s="16">
        <v>3590</v>
      </c>
      <c r="F26" s="10">
        <v>10792</v>
      </c>
      <c r="G26" s="10">
        <v>3737</v>
      </c>
      <c r="H26" s="10">
        <v>14</v>
      </c>
      <c r="I26" s="10">
        <v>110</v>
      </c>
      <c r="J26" s="10">
        <v>0</v>
      </c>
      <c r="K26" s="10">
        <v>10593</v>
      </c>
      <c r="L26" s="10">
        <v>12377</v>
      </c>
      <c r="M26" s="10">
        <v>18980</v>
      </c>
      <c r="N26" s="14">
        <f t="shared" si="0"/>
        <v>100634</v>
      </c>
    </row>
    <row r="27" spans="1:14" x14ac:dyDescent="0.2">
      <c r="A27" s="9" t="s">
        <v>23</v>
      </c>
      <c r="B27" s="10">
        <v>8401</v>
      </c>
      <c r="C27" s="10">
        <v>1026</v>
      </c>
      <c r="D27" s="10">
        <v>8056</v>
      </c>
      <c r="E27" s="16">
        <v>4121</v>
      </c>
      <c r="F27" s="10">
        <v>805</v>
      </c>
      <c r="G27" s="10">
        <v>256</v>
      </c>
      <c r="H27" s="10">
        <v>169</v>
      </c>
      <c r="I27" s="10">
        <v>343</v>
      </c>
      <c r="J27" s="10">
        <v>2001</v>
      </c>
      <c r="K27" s="10">
        <v>3228</v>
      </c>
      <c r="L27" s="10">
        <v>7477</v>
      </c>
      <c r="M27" s="10">
        <v>9897</v>
      </c>
      <c r="N27" s="14">
        <f t="shared" si="0"/>
        <v>45780</v>
      </c>
    </row>
    <row r="28" spans="1:14" x14ac:dyDescent="0.2">
      <c r="A28" s="9" t="s">
        <v>19</v>
      </c>
      <c r="B28" s="10">
        <v>64223</v>
      </c>
      <c r="C28" s="10">
        <v>14101</v>
      </c>
      <c r="D28" s="10">
        <v>50143</v>
      </c>
      <c r="E28" s="16">
        <v>19349</v>
      </c>
      <c r="F28" s="10">
        <v>3484</v>
      </c>
      <c r="G28" s="10">
        <v>10180</v>
      </c>
      <c r="H28" s="10">
        <v>2357</v>
      </c>
      <c r="I28" s="10">
        <v>90</v>
      </c>
      <c r="J28" s="10">
        <v>13058</v>
      </c>
      <c r="K28" s="10">
        <v>22944</v>
      </c>
      <c r="L28" s="10">
        <v>37140</v>
      </c>
      <c r="M28" s="10">
        <v>61756</v>
      </c>
      <c r="N28" s="14">
        <f t="shared" si="0"/>
        <v>298825</v>
      </c>
    </row>
    <row r="29" spans="1:14" x14ac:dyDescent="0.2">
      <c r="A29" s="9" t="s">
        <v>39</v>
      </c>
      <c r="B29" s="10">
        <v>444</v>
      </c>
      <c r="C29" s="10">
        <v>155</v>
      </c>
      <c r="D29" s="10">
        <v>101</v>
      </c>
      <c r="E29" s="17">
        <v>98</v>
      </c>
      <c r="F29" s="10">
        <v>13</v>
      </c>
      <c r="G29" s="10">
        <v>13</v>
      </c>
      <c r="H29" s="10">
        <v>25</v>
      </c>
      <c r="I29" s="10">
        <v>16</v>
      </c>
      <c r="J29" s="10">
        <v>68</v>
      </c>
      <c r="K29" s="10">
        <v>102</v>
      </c>
      <c r="L29" s="10">
        <v>64</v>
      </c>
      <c r="M29" s="10">
        <v>478</v>
      </c>
      <c r="N29" s="14">
        <f t="shared" si="0"/>
        <v>1577</v>
      </c>
    </row>
    <row r="30" spans="1:14" x14ac:dyDescent="0.2">
      <c r="A30" s="4" t="s">
        <v>43</v>
      </c>
      <c r="B30" s="10">
        <v>328</v>
      </c>
      <c r="C30" s="10">
        <v>795</v>
      </c>
      <c r="D30" s="10">
        <v>482</v>
      </c>
      <c r="E30" s="17">
        <v>663</v>
      </c>
      <c r="F30" s="10">
        <v>376</v>
      </c>
      <c r="G30" s="10">
        <v>405</v>
      </c>
      <c r="H30" s="10">
        <v>422</v>
      </c>
      <c r="I30" s="10">
        <v>347</v>
      </c>
      <c r="J30" s="10">
        <v>503</v>
      </c>
      <c r="K30" s="10">
        <v>724</v>
      </c>
      <c r="L30" s="10">
        <v>525</v>
      </c>
      <c r="M30" s="10">
        <v>1209</v>
      </c>
      <c r="N30" s="14">
        <f t="shared" si="0"/>
        <v>6779</v>
      </c>
    </row>
    <row r="31" spans="1:14" x14ac:dyDescent="0.2">
      <c r="A31" s="9" t="s">
        <v>24</v>
      </c>
      <c r="B31" s="10">
        <v>59648</v>
      </c>
      <c r="C31" s="10">
        <v>9825</v>
      </c>
      <c r="D31" s="10">
        <v>54008</v>
      </c>
      <c r="E31" s="16">
        <v>20883</v>
      </c>
      <c r="F31" s="10">
        <v>9075</v>
      </c>
      <c r="G31" s="10">
        <v>4781</v>
      </c>
      <c r="H31" s="10">
        <v>6211</v>
      </c>
      <c r="I31" s="10">
        <v>8119</v>
      </c>
      <c r="J31" s="10">
        <v>22472</v>
      </c>
      <c r="K31" s="10">
        <v>29393</v>
      </c>
      <c r="L31" s="10">
        <v>40917</v>
      </c>
      <c r="M31" s="10">
        <v>71296</v>
      </c>
      <c r="N31" s="14">
        <f t="shared" si="0"/>
        <v>336628</v>
      </c>
    </row>
    <row r="32" spans="1:14" x14ac:dyDescent="0.2">
      <c r="A32" s="9" t="s">
        <v>3</v>
      </c>
      <c r="B32" s="10">
        <v>21067</v>
      </c>
      <c r="C32" s="10">
        <v>2419</v>
      </c>
      <c r="D32" s="10">
        <v>21757</v>
      </c>
      <c r="E32" s="16">
        <v>839</v>
      </c>
      <c r="F32" s="10">
        <v>190</v>
      </c>
      <c r="G32" s="10">
        <v>21</v>
      </c>
      <c r="H32" s="10">
        <v>40</v>
      </c>
      <c r="I32" s="10">
        <v>200</v>
      </c>
      <c r="J32" s="10">
        <v>389</v>
      </c>
      <c r="K32" s="10">
        <v>2329</v>
      </c>
      <c r="L32" s="10">
        <v>5454</v>
      </c>
      <c r="M32" s="10">
        <v>16297</v>
      </c>
      <c r="N32" s="14">
        <f t="shared" si="0"/>
        <v>71002</v>
      </c>
    </row>
    <row r="33" spans="1:14" x14ac:dyDescent="0.2">
      <c r="A33" s="9" t="s">
        <v>4</v>
      </c>
      <c r="B33" s="10">
        <v>49828</v>
      </c>
      <c r="C33" s="10">
        <v>9128</v>
      </c>
      <c r="D33" s="10">
        <v>28991</v>
      </c>
      <c r="E33" s="16">
        <v>5214</v>
      </c>
      <c r="F33" s="10">
        <v>1210</v>
      </c>
      <c r="G33" s="10">
        <v>1329</v>
      </c>
      <c r="H33" s="10">
        <v>1897</v>
      </c>
      <c r="I33" s="10">
        <v>2074</v>
      </c>
      <c r="J33" s="10">
        <v>3076</v>
      </c>
      <c r="K33" s="10">
        <v>4715</v>
      </c>
      <c r="L33" s="10">
        <v>14855</v>
      </c>
      <c r="M33" s="10">
        <v>40623</v>
      </c>
      <c r="N33" s="14">
        <f t="shared" si="0"/>
        <v>162940</v>
      </c>
    </row>
    <row r="34" spans="1:14" x14ac:dyDescent="0.2">
      <c r="A34" s="9" t="s">
        <v>25</v>
      </c>
      <c r="B34" s="10">
        <v>165979</v>
      </c>
      <c r="C34" s="10">
        <v>152763</v>
      </c>
      <c r="D34" s="10">
        <v>106424</v>
      </c>
      <c r="E34" s="16">
        <v>102581</v>
      </c>
      <c r="F34" s="10">
        <v>53751</v>
      </c>
      <c r="G34" s="10">
        <v>22020</v>
      </c>
      <c r="H34" s="10">
        <v>35908</v>
      </c>
      <c r="I34" s="10">
        <v>35560</v>
      </c>
      <c r="J34" s="10">
        <v>85083</v>
      </c>
      <c r="K34" s="10">
        <v>194505</v>
      </c>
      <c r="L34" s="18">
        <v>165428</v>
      </c>
      <c r="M34" s="10">
        <v>288752</v>
      </c>
      <c r="N34" s="14">
        <f t="shared" si="0"/>
        <v>1408754</v>
      </c>
    </row>
    <row r="35" spans="1:14" x14ac:dyDescent="0.2">
      <c r="A35" s="9" t="s">
        <v>20</v>
      </c>
      <c r="B35" s="10">
        <v>10967</v>
      </c>
      <c r="C35" s="10">
        <v>2058</v>
      </c>
      <c r="D35" s="10">
        <v>7000</v>
      </c>
      <c r="E35" s="16">
        <v>1231</v>
      </c>
      <c r="F35" s="10">
        <v>377</v>
      </c>
      <c r="G35" s="10">
        <v>134</v>
      </c>
      <c r="H35" s="10">
        <v>4129</v>
      </c>
      <c r="I35" s="10">
        <v>1466</v>
      </c>
      <c r="J35" s="10">
        <v>743</v>
      </c>
      <c r="K35" s="10">
        <v>914</v>
      </c>
      <c r="L35" s="10">
        <v>4555</v>
      </c>
      <c r="M35" s="10">
        <v>9393</v>
      </c>
      <c r="N35" s="14">
        <f t="shared" si="0"/>
        <v>42967</v>
      </c>
    </row>
    <row r="36" spans="1:14" x14ac:dyDescent="0.2">
      <c r="A36" s="9" t="s">
        <v>26</v>
      </c>
      <c r="B36" s="10">
        <v>24358</v>
      </c>
      <c r="C36" s="10">
        <v>19555</v>
      </c>
      <c r="D36" s="10">
        <v>58497</v>
      </c>
      <c r="E36" s="16">
        <v>99264</v>
      </c>
      <c r="F36" s="10">
        <v>69457</v>
      </c>
      <c r="G36" s="10">
        <v>58539</v>
      </c>
      <c r="H36" s="10">
        <v>78224</v>
      </c>
      <c r="I36" s="10">
        <v>75157</v>
      </c>
      <c r="J36" s="10">
        <v>109748</v>
      </c>
      <c r="K36" s="10">
        <v>148681</v>
      </c>
      <c r="L36" s="10">
        <v>74765</v>
      </c>
      <c r="M36" s="10">
        <v>103300</v>
      </c>
      <c r="N36" s="14">
        <f t="shared" si="0"/>
        <v>919545</v>
      </c>
    </row>
    <row r="37" spans="1:14" x14ac:dyDescent="0.2">
      <c r="A37" s="9" t="s">
        <v>44</v>
      </c>
      <c r="B37" s="10">
        <v>40874</v>
      </c>
      <c r="C37" s="10">
        <v>8398</v>
      </c>
      <c r="D37" s="10">
        <v>32680</v>
      </c>
      <c r="E37" s="16">
        <v>3698</v>
      </c>
      <c r="F37" s="10">
        <v>478</v>
      </c>
      <c r="G37" s="10">
        <v>182</v>
      </c>
      <c r="H37" s="10">
        <v>309</v>
      </c>
      <c r="I37" s="10">
        <v>170</v>
      </c>
      <c r="J37" s="10">
        <v>1471</v>
      </c>
      <c r="K37" s="10">
        <v>1985</v>
      </c>
      <c r="L37" s="10">
        <v>10861</v>
      </c>
      <c r="M37" s="10">
        <v>33334</v>
      </c>
      <c r="N37" s="14">
        <f t="shared" si="0"/>
        <v>134440</v>
      </c>
    </row>
    <row r="38" spans="1:14" x14ac:dyDescent="0.2">
      <c r="A38" s="9" t="s">
        <v>5</v>
      </c>
      <c r="B38" s="10">
        <v>12522</v>
      </c>
      <c r="C38" s="10">
        <v>1934</v>
      </c>
      <c r="D38" s="10">
        <v>8857</v>
      </c>
      <c r="E38" s="16">
        <v>1855</v>
      </c>
      <c r="F38" s="10">
        <v>155</v>
      </c>
      <c r="G38" s="10">
        <v>212</v>
      </c>
      <c r="H38" s="10">
        <v>115</v>
      </c>
      <c r="I38" s="10">
        <v>122</v>
      </c>
      <c r="J38" s="10">
        <v>1500</v>
      </c>
      <c r="K38" s="10">
        <v>2252</v>
      </c>
      <c r="L38" s="10">
        <v>5916</v>
      </c>
      <c r="M38" s="10">
        <v>12898</v>
      </c>
      <c r="N38" s="14">
        <f t="shared" si="0"/>
        <v>48338</v>
      </c>
    </row>
    <row r="39" spans="1:14" x14ac:dyDescent="0.2">
      <c r="A39" s="9" t="s">
        <v>40</v>
      </c>
      <c r="B39" s="10">
        <v>2574</v>
      </c>
      <c r="C39" s="10">
        <v>116</v>
      </c>
      <c r="D39" s="10">
        <v>1130</v>
      </c>
      <c r="E39" s="17">
        <v>803</v>
      </c>
      <c r="F39" s="10">
        <v>200</v>
      </c>
      <c r="G39" s="10">
        <v>235</v>
      </c>
      <c r="H39" s="10">
        <v>180</v>
      </c>
      <c r="I39" s="10">
        <v>179</v>
      </c>
      <c r="J39" s="10">
        <v>219</v>
      </c>
      <c r="K39" s="10">
        <v>322</v>
      </c>
      <c r="L39" s="10">
        <v>310</v>
      </c>
      <c r="M39" s="10">
        <v>1465</v>
      </c>
      <c r="N39" s="14">
        <f t="shared" si="0"/>
        <v>7733</v>
      </c>
    </row>
    <row r="40" spans="1:14" x14ac:dyDescent="0.2">
      <c r="A40" s="9" t="s">
        <v>41</v>
      </c>
      <c r="B40" s="10">
        <v>9573</v>
      </c>
      <c r="C40" s="10">
        <v>1237</v>
      </c>
      <c r="D40" s="10">
        <v>11458</v>
      </c>
      <c r="E40" s="16">
        <v>6089</v>
      </c>
      <c r="F40" s="10">
        <v>1485</v>
      </c>
      <c r="G40" s="10">
        <v>1417</v>
      </c>
      <c r="H40" s="10">
        <v>2745</v>
      </c>
      <c r="I40" s="10">
        <v>3041</v>
      </c>
      <c r="J40" s="10">
        <v>7104</v>
      </c>
      <c r="K40" s="10">
        <v>6639</v>
      </c>
      <c r="L40" s="10">
        <v>5797</v>
      </c>
      <c r="M40" s="10">
        <v>12122</v>
      </c>
      <c r="N40" s="14">
        <f t="shared" si="0"/>
        <v>68707</v>
      </c>
    </row>
    <row r="41" spans="1:14" x14ac:dyDescent="0.2">
      <c r="A41" s="9" t="s">
        <v>10</v>
      </c>
      <c r="B41" s="10">
        <v>44209</v>
      </c>
      <c r="C41" s="10">
        <v>6640</v>
      </c>
      <c r="D41" s="10">
        <v>30879</v>
      </c>
      <c r="E41" s="16">
        <v>16021</v>
      </c>
      <c r="F41" s="10">
        <v>3238</v>
      </c>
      <c r="G41" s="10">
        <v>3395</v>
      </c>
      <c r="H41" s="10">
        <v>5453</v>
      </c>
      <c r="I41" s="10">
        <v>8459</v>
      </c>
      <c r="J41" s="10">
        <v>13398</v>
      </c>
      <c r="K41" s="10">
        <v>29061</v>
      </c>
      <c r="L41" s="10">
        <v>37354</v>
      </c>
      <c r="M41" s="10">
        <v>53878</v>
      </c>
      <c r="N41" s="14">
        <f t="shared" si="0"/>
        <v>251985</v>
      </c>
    </row>
    <row r="42" spans="1:14" x14ac:dyDescent="0.2">
      <c r="A42" s="9" t="s">
        <v>46</v>
      </c>
      <c r="B42" s="10">
        <v>2649</v>
      </c>
      <c r="C42" s="10">
        <v>604</v>
      </c>
      <c r="D42" s="10">
        <v>11566</v>
      </c>
      <c r="E42" s="16">
        <v>23723</v>
      </c>
      <c r="F42" s="10">
        <v>7273</v>
      </c>
      <c r="G42" s="10">
        <v>2712</v>
      </c>
      <c r="H42" s="10">
        <v>3130</v>
      </c>
      <c r="I42" s="10">
        <v>4361</v>
      </c>
      <c r="J42" s="10">
        <v>16284</v>
      </c>
      <c r="K42" s="10">
        <v>32633</v>
      </c>
      <c r="L42" s="10">
        <v>20449</v>
      </c>
      <c r="M42" s="10">
        <v>17986</v>
      </c>
      <c r="N42" s="14">
        <f t="shared" si="0"/>
        <v>143370</v>
      </c>
    </row>
    <row r="43" spans="1:14" x14ac:dyDescent="0.2">
      <c r="A43" s="9" t="s">
        <v>6</v>
      </c>
      <c r="B43" s="10">
        <v>141195</v>
      </c>
      <c r="C43" s="10">
        <v>105232</v>
      </c>
      <c r="D43" s="10">
        <v>131291</v>
      </c>
      <c r="E43" s="16">
        <v>87212</v>
      </c>
      <c r="F43" s="10">
        <v>16699</v>
      </c>
      <c r="G43" s="10">
        <v>6159</v>
      </c>
      <c r="H43" s="10">
        <v>20354</v>
      </c>
      <c r="I43" s="10">
        <v>6466</v>
      </c>
      <c r="J43" s="10">
        <v>20476</v>
      </c>
      <c r="K43" s="10">
        <v>76332</v>
      </c>
      <c r="L43" s="10">
        <v>114022</v>
      </c>
      <c r="M43" s="10">
        <v>184608</v>
      </c>
      <c r="N43" s="14">
        <f t="shared" si="0"/>
        <v>910046</v>
      </c>
    </row>
    <row r="44" spans="1:14" x14ac:dyDescent="0.2">
      <c r="A44" s="9" t="s">
        <v>11</v>
      </c>
      <c r="B44" s="10">
        <v>173004</v>
      </c>
      <c r="C44" s="10">
        <v>21278</v>
      </c>
      <c r="D44" s="10">
        <v>67886</v>
      </c>
      <c r="E44" s="16">
        <v>7050</v>
      </c>
      <c r="F44" s="10">
        <v>594</v>
      </c>
      <c r="G44" s="10">
        <v>87881</v>
      </c>
      <c r="H44" s="10">
        <v>19677</v>
      </c>
      <c r="I44" s="10">
        <v>2371</v>
      </c>
      <c r="J44" s="10">
        <v>4856</v>
      </c>
      <c r="K44" s="10">
        <v>13825</v>
      </c>
      <c r="L44" s="10">
        <v>43532</v>
      </c>
      <c r="M44" s="10">
        <v>118991</v>
      </c>
      <c r="N44" s="14">
        <f t="shared" si="0"/>
        <v>560945</v>
      </c>
    </row>
    <row r="45" spans="1:14" x14ac:dyDescent="0.2">
      <c r="A45" s="9" t="s">
        <v>12</v>
      </c>
      <c r="B45" s="10">
        <v>50354</v>
      </c>
      <c r="C45" s="10">
        <v>8339</v>
      </c>
      <c r="D45" s="10">
        <v>28842</v>
      </c>
      <c r="E45" s="16">
        <v>3595</v>
      </c>
      <c r="F45" s="10">
        <v>824</v>
      </c>
      <c r="G45" s="10">
        <v>390</v>
      </c>
      <c r="H45" s="10">
        <v>549</v>
      </c>
      <c r="I45" s="10">
        <v>772</v>
      </c>
      <c r="J45" s="10">
        <v>1973</v>
      </c>
      <c r="K45" s="10">
        <v>9790</v>
      </c>
      <c r="L45" s="10">
        <v>20909</v>
      </c>
      <c r="M45" s="10">
        <v>38891</v>
      </c>
      <c r="N45" s="14">
        <f t="shared" si="0"/>
        <v>165228</v>
      </c>
    </row>
    <row r="46" spans="1:14" x14ac:dyDescent="0.2">
      <c r="B46" s="8"/>
      <c r="C46" s="7"/>
      <c r="D46" s="7"/>
      <c r="E46" s="7"/>
      <c r="J46" s="6"/>
      <c r="K46" s="6"/>
      <c r="N46" s="14"/>
    </row>
    <row r="47" spans="1:14" s="13" customFormat="1" x14ac:dyDescent="0.2">
      <c r="A47" s="11" t="s">
        <v>42</v>
      </c>
      <c r="B47" s="12">
        <f>SUM(B2:B45)</f>
        <v>1945245</v>
      </c>
      <c r="C47" s="12">
        <f t="shared" ref="C47:K47" si="1">SUM(C2:C45)</f>
        <v>821801</v>
      </c>
      <c r="D47" s="12">
        <f t="shared" si="1"/>
        <v>1678141</v>
      </c>
      <c r="E47" s="12">
        <f t="shared" si="1"/>
        <v>946283</v>
      </c>
      <c r="F47" s="12">
        <f t="shared" si="1"/>
        <v>391531</v>
      </c>
      <c r="G47" s="12">
        <f t="shared" si="1"/>
        <v>358860</v>
      </c>
      <c r="H47" s="12">
        <f>SUM(H2:H45)</f>
        <v>365659</v>
      </c>
      <c r="I47" s="12">
        <f t="shared" si="1"/>
        <v>349638</v>
      </c>
      <c r="J47" s="12">
        <f t="shared" si="1"/>
        <v>697962</v>
      </c>
      <c r="K47" s="12">
        <f t="shared" si="1"/>
        <v>1173057</v>
      </c>
      <c r="L47" s="12">
        <f t="shared" ref="L47:M47" si="2">SUM(L2:L45)</f>
        <v>1216972</v>
      </c>
      <c r="M47" s="12">
        <f t="shared" si="2"/>
        <v>2236817</v>
      </c>
      <c r="N47" s="12">
        <f>SUM(N2:N45)</f>
        <v>12181966</v>
      </c>
    </row>
    <row r="49" spans="14:14" x14ac:dyDescent="0.2">
      <c r="N49" s="15"/>
    </row>
    <row r="51" spans="14:14" x14ac:dyDescent="0.2">
      <c r="N51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Strong</dc:creator>
  <cp:lastModifiedBy>Tiffany Swaner</cp:lastModifiedBy>
  <dcterms:created xsi:type="dcterms:W3CDTF">2020-08-14T16:45:25Z</dcterms:created>
  <dcterms:modified xsi:type="dcterms:W3CDTF">2026-08-19T20:03:50Z</dcterms:modified>
</cp:coreProperties>
</file>